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Report'!$A$1:$J$26</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Lists'!$E$5:$E$8</definedName>
  </definedNames>
  <calcPr calcId="145621"/>
</workbook>
</file>

<file path=xl/calcChain.xml><?xml version="1.0" encoding="utf-8"?>
<calcChain xmlns="http://schemas.openxmlformats.org/spreadsheetml/2006/main">
  <c r="J24" i="1" l="1"/>
  <c r="J23" i="1"/>
  <c r="J20" i="1"/>
  <c r="J17" i="1"/>
  <c r="J18" i="1"/>
  <c r="J26" i="1" l="1"/>
  <c r="L26" i="1" s="1"/>
  <c r="L7" i="1"/>
  <c r="J35" i="1" l="1"/>
  <c r="L35" i="1" s="1"/>
  <c r="J34" i="1"/>
  <c r="L34" i="1" s="1"/>
  <c r="J33" i="1"/>
  <c r="L33" i="1" s="1"/>
  <c r="J32" i="1"/>
  <c r="L32" i="1" s="1"/>
  <c r="J31" i="1"/>
  <c r="L31" i="1" s="1"/>
  <c r="J30" i="1"/>
  <c r="L30" i="1" s="1"/>
  <c r="J29" i="1"/>
  <c r="L29" i="1" s="1"/>
  <c r="J28" i="1"/>
  <c r="L28" i="1" s="1"/>
  <c r="J27" i="1"/>
  <c r="L27" i="1" s="1"/>
  <c r="J25" i="1"/>
  <c r="L25" i="1" s="1"/>
  <c r="J22" i="1"/>
  <c r="L22" i="1" s="1"/>
  <c r="J21" i="1"/>
  <c r="L21" i="1" s="1"/>
  <c r="J19" i="1"/>
  <c r="L19" i="1" s="1"/>
  <c r="J16" i="1"/>
  <c r="L16" i="1" s="1"/>
  <c r="J15" i="1"/>
  <c r="L15" i="1" s="1"/>
  <c r="J6" i="1"/>
  <c r="L6" i="1" s="1"/>
</calcChain>
</file>

<file path=xl/comments1.xml><?xml version="1.0" encoding="utf-8"?>
<comments xmlns="http://schemas.openxmlformats.org/spreadsheetml/2006/main">
  <authors>
    <author>Snively, Stephen</author>
  </authors>
  <commentLis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<sst xmlns="http://schemas.openxmlformats.org/spreadsheetml/2006/main" count="315" uniqueCount="123">
  <si>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</si>
  <si>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</si>
  <si>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</si>
  <si>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</si>
  <si>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</si>
  <si>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</si>
  <si>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</si>
  <si>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</si>
  <si>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</si>
  <si>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</si>
  <si>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</si>
  <si>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</si>
  <si>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</si>
  <si>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</si>
  <si>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</si>
  <si>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</si>
  <si>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</si>
  <si>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</si>
  <si>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</si>
  <si>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</si>
  <si>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</si>
  <si>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</si>
  <si>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</si>
  <si>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</si>
  <si>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</si>
  <si>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</si>
  <si>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</si>
  <si>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</si>
  <si>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</si>
  <si>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</si>
  <si>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</si>
  <si>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</si>
  <si>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</si>
  <si>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</si>
  <si>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</si>
  <si>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</si>
  <si>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</si>
  <si>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</si>
  <si>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</si>
  <si>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</si>
  <si>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</si>
  <si>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</si>
  <si>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</si>
  <si>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</si>
  <si>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</si>
  <si>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</si>
  <si>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</si>
  <si>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</si>
  <si>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</si>
  <si>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</si>
  <si>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</si>
  <si>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</si>
  <si>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</si>
  <si>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</si>
  <si>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</si>
  <si>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</si>
  <si>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</si>
  <si>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</si>
  <si>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</si>
  <si>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</si>
  <si>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</si>
  <si>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</si>
  <si>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</si>
  <si>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</si>
  <si>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</si>
  <si>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SECTION .0100 ‑ GENERAL</t>
  </si>
  <si>
    <t>10A NCAC 46 .0101</t>
  </si>
  <si>
    <t>GENERAL AID‑TO‑COUNTY FUND</t>
  </si>
  <si>
    <t>10A NCAC 46 .0102</t>
  </si>
  <si>
    <t>SPECIAL NEEDS FUNDS</t>
  </si>
  <si>
    <t>10A NCAC 46 .0202</t>
  </si>
  <si>
    <t>GENERAL</t>
  </si>
  <si>
    <t>10A NCAC 46 .0205</t>
  </si>
  <si>
    <t>MATERNAL HEALTH</t>
  </si>
  <si>
    <t>10A NCAC 46 .0207</t>
  </si>
  <si>
    <t>DENTAL PUBLIC HEALTH</t>
  </si>
  <si>
    <t>10A NCAC 46 .0208</t>
  </si>
  <si>
    <t>HOME HEALTH</t>
  </si>
  <si>
    <t>10A NCAC 46 .0211</t>
  </si>
  <si>
    <t>SANITARY SEWAGE COLLECTION, TREATMENT AND DISPOSAL</t>
  </si>
  <si>
    <t>10A NCAC 46 .0213</t>
  </si>
  <si>
    <t>FOOD, LODGING/INST SANITATION/PUBLIC SWIMMING POOLS/SPAS</t>
  </si>
  <si>
    <t>10A NCAC 46 .0214</t>
  </si>
  <si>
    <t>COMMUNICABLE DISEASE CONTROL</t>
  </si>
  <si>
    <t>SECTION .0300 ‑ LOCAL HEALTH DEPARTMENT STAFF</t>
  </si>
  <si>
    <t>10A NCAC 46 .0301</t>
  </si>
  <si>
    <t>MINIMUM STANDARD HEALTH DEPARTMENT: STAFFING</t>
  </si>
  <si>
    <t>10A NCAC 46 .0302</t>
  </si>
  <si>
    <t>MEDICAL CONSULTANTS</t>
  </si>
  <si>
    <t>Amended Eff. September 1, 1990</t>
  </si>
  <si>
    <t>Amended Eff. September 1, 1991</t>
  </si>
  <si>
    <t>Amended Eff. August 1, 2007</t>
  </si>
  <si>
    <t>Amended Eff. October 1, 2008; September 1, 1990</t>
  </si>
  <si>
    <t>G.S. 150B-21.3A Report for 10A NCAC Chapter 46, LOCAL STANDARDS</t>
  </si>
  <si>
    <t>Agency - Department of Health and Human Services</t>
  </si>
  <si>
    <t>SECTION .0200 ‑ STANDARDS FOR LOCAL HEALTH DEPARTMENTS</t>
  </si>
  <si>
    <t>10A NCAC 46 .0201</t>
  </si>
  <si>
    <t>MANDATED SERVICES</t>
  </si>
  <si>
    <t>Transferred and Recodified from 10 NCAC 12 .0227 Eff. April 4, 1990</t>
  </si>
  <si>
    <t>10A NCAC 46 .0203</t>
  </si>
  <si>
    <t>QUALITY ASSURANCE</t>
  </si>
  <si>
    <t>Transferred and Recodified from 10 NCAC 12 .0229 Eff. April 4, 1990</t>
  </si>
  <si>
    <t>10A NCAC 46 .0204</t>
  </si>
  <si>
    <t>CHILD HEALTH</t>
  </si>
  <si>
    <t>Transferred and Recodified from 10 NCAC 12 .0230 Eff. April 4, 1990</t>
  </si>
  <si>
    <t>10A NCAC 46 .0206</t>
  </si>
  <si>
    <t>FAMILY PLANNING</t>
  </si>
  <si>
    <t>Transferred and Recodified from 10 NCAC 12 .0232 Eff. April 4, 1990</t>
  </si>
  <si>
    <t>10A NCAC 46 .0209</t>
  </si>
  <si>
    <t>ADULT HEALTH</t>
  </si>
  <si>
    <t>Transferred and Recodified from 10 NCAC 12 .0235 Eff. April 4, 1990</t>
  </si>
  <si>
    <t>10A NCAC 46 .0210</t>
  </si>
  <si>
    <t>INDIVIDUAL (ON‑SITE) WATER SUPPLY</t>
  </si>
  <si>
    <t>Transferred and Recodified from 10 NCAC 12 .0236 Eff. April 4, 1990</t>
  </si>
  <si>
    <t>10A NCAC 46 .0212</t>
  </si>
  <si>
    <t>GRADE A MILK SANITATION</t>
  </si>
  <si>
    <t>Transferred and Recodified from 10 NCAC 12 .0238 Eff. April 4, 1990</t>
  </si>
  <si>
    <t>10A NCAC 46 .0215</t>
  </si>
  <si>
    <t>VITAL RECORDS</t>
  </si>
  <si>
    <t>Transferred and Recodified from 10 NCAC 12 .0241 Eff. April 4, 1990</t>
  </si>
  <si>
    <t>10A NCAC 46 .0216</t>
  </si>
  <si>
    <t>LABORATORY</t>
  </si>
  <si>
    <t>Transferred and Recodified from 10 NCAC 12 .0242 Eff. April 4, 1990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</si>
</sst>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5">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9" fillId="0" borderId="0" xfId="0" applyFont="1" applyAlignment="1">
      <alignment horizontal="left"/>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9" fillId="0" borderId="0" xfId="0" applyFont="1" applyAlignment="1">
      <alignment wrapText="1"/>
    </xf>
    <xf numFmtId="0" fontId="0" fillId="0" borderId="0" xfId="0" applyFont="1" applyAlignment="1">
      <alignment horizontal="left" vertical="top"/>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15</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D6" sqref="D6"/>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1" width="23" style="7" customWidth="1"/>
    <col min="12" max="16384" width="9.140625" style="7"/>
  </cols>
  <sheetData>
    <row r="1" spans="1:11" ht="26.25" x14ac:dyDescent="0.4">
      <c r="A1" s="43" t="s">
        <v>49</v>
      </c>
      <c r="B1" s="43"/>
      <c r="C1" s="43"/>
      <c r="D1" s="43"/>
      <c r="E1" s="43"/>
    </row>
    <row r="3" spans="1:11" ht="64.5" thickBot="1" x14ac:dyDescent="0.25">
      <c r="A3" s="24" t="s">
        <v>4</v>
      </c>
      <c r="B3" s="24" t="s">
        <v>5</v>
      </c>
      <c r="C3" s="24" t="s">
        <v>6</v>
      </c>
      <c r="D3" s="24" t="s">
        <v>7</v>
      </c>
      <c r="E3" s="24" t="s">
        <v>8</v>
      </c>
      <c r="F3" s="24" t="s">
        <v>29</v>
      </c>
      <c r="G3" s="24" t="s">
        <v>9</v>
      </c>
      <c r="I3" s="25" t="s">
        <v>34</v>
      </c>
      <c r="J3" s="25" t="s">
        <v>37</v>
      </c>
      <c r="K3" s="25" t="s">
        <v>38</v>
      </c>
    </row>
    <row r="4" spans="1:11" ht="13.5" thickTop="1" x14ac:dyDescent="0.2">
      <c r="A4" s="26"/>
      <c r="C4" s="26"/>
      <c r="D4" s="26"/>
      <c r="E4" s="26"/>
      <c r="F4" s="26"/>
      <c r="G4" s="26"/>
    </row>
    <row r="5" spans="1:11" x14ac:dyDescent="0.2">
      <c r="A5" s="27" t="s">
        <v>13</v>
      </c>
      <c r="B5" s="27" t="s">
        <v>14</v>
      </c>
      <c r="C5" s="28" t="s">
        <v>14</v>
      </c>
      <c r="D5" s="28" t="s">
        <v>14</v>
      </c>
      <c r="E5" s="28" t="s">
        <v>14</v>
      </c>
      <c r="F5" s="28" t="s">
        <v>14</v>
      </c>
      <c r="G5" s="28" t="s">
        <v>14</v>
      </c>
      <c r="H5" s="29"/>
      <c r="I5" s="30" t="s">
        <v>14</v>
      </c>
      <c r="J5" s="30" t="s">
        <v>14</v>
      </c>
      <c r="K5" s="30" t="s">
        <v>14</v>
      </c>
    </row>
    <row r="6" spans="1:11" ht="38.25" x14ac:dyDescent="0.2">
      <c r="A6" s="31" t="s">
        <v>15</v>
      </c>
      <c r="B6" s="31" t="s">
        <v>58</v>
      </c>
      <c r="C6" s="34" t="s">
        <v>16</v>
      </c>
      <c r="D6" s="37" t="s">
        <v>62</v>
      </c>
      <c r="E6" s="31" t="s">
        <v>17</v>
      </c>
      <c r="F6" s="37" t="s">
        <v>61</v>
      </c>
      <c r="G6" s="31" t="s">
        <v>19</v>
      </c>
      <c r="H6" s="29"/>
      <c r="I6" s="38" t="s">
        <v>42</v>
      </c>
      <c r="J6" s="31" t="s">
        <v>39</v>
      </c>
      <c r="K6" s="31" t="s">
        <v>39</v>
      </c>
    </row>
    <row r="7" spans="1:11" ht="51" x14ac:dyDescent="0.2">
      <c r="A7" s="31" t="s">
        <v>20</v>
      </c>
      <c r="B7" s="32" t="s">
        <v>21</v>
      </c>
      <c r="C7" s="34" t="s">
        <v>21</v>
      </c>
      <c r="D7" s="31" t="s">
        <v>15</v>
      </c>
      <c r="E7" s="31" t="s">
        <v>22</v>
      </c>
      <c r="F7" s="31" t="s">
        <v>18</v>
      </c>
      <c r="G7" s="31" t="s">
        <v>24</v>
      </c>
      <c r="H7" s="29"/>
      <c r="I7" s="39" t="s">
        <v>43</v>
      </c>
      <c r="J7" s="31" t="s">
        <v>40</v>
      </c>
      <c r="K7" s="31" t="s">
        <v>41</v>
      </c>
    </row>
    <row r="8" spans="1:11" ht="63.75" x14ac:dyDescent="0.2">
      <c r="A8" s="31" t="s">
        <v>25</v>
      </c>
      <c r="B8" s="35"/>
      <c r="C8" s="36"/>
      <c r="D8" s="31" t="s">
        <v>20</v>
      </c>
      <c r="E8" s="31" t="s">
        <v>26</v>
      </c>
      <c r="F8" s="31" t="s">
        <v>23</v>
      </c>
      <c r="G8" s="31" t="s">
        <v>28</v>
      </c>
      <c r="H8" s="29"/>
      <c r="I8" s="29"/>
      <c r="J8" s="29"/>
      <c r="K8" s="29"/>
    </row>
    <row r="9" spans="1:11" ht="51" x14ac:dyDescent="0.2">
      <c r="B9" s="36"/>
      <c r="C9" s="36"/>
      <c r="D9" s="32" t="s">
        <v>25</v>
      </c>
      <c r="E9" s="36"/>
      <c r="F9" s="31" t="s">
        <v>27</v>
      </c>
      <c r="G9" s="36"/>
    </row>
  </sheetData>
  <sheetProtection selectLockedCells="1" selectUnlockedCells="1"/>
  <sortState ref="F6:F9">
    <sortCondition ref="F6:F9"/>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D5" sqref="D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3" t="s">
        <v>49</v>
      </c>
      <c r="B1" s="43"/>
      <c r="C1" s="43"/>
      <c r="D1" s="43"/>
      <c r="E1" s="43"/>
    </row>
    <row r="2" spans="1:8" ht="71.25" customHeight="1" x14ac:dyDescent="0.2">
      <c r="A2" s="45" t="s">
        <v>52</v>
      </c>
      <c r="B2" s="46"/>
      <c r="C2" s="46"/>
      <c r="D2" s="46"/>
      <c r="E2" s="46"/>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4" t="s">
        <v>51</v>
      </c>
      <c r="B5" s="44"/>
      <c r="C5" s="44"/>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tabSelected="1" view="pageBreakPreview" zoomScale="80" zoomScaleNormal="88" zoomScaleSheetLayoutView="80" workbookViewId="0">
      <pane xSplit="4" ySplit="5" topLeftCell="E7" activePane="bottomRight" state="frozen"/>
      <selection pane="topRight" activeCell="E1" sqref="E1"/>
      <selection pane="bottomLeft" activeCell="A5" sqref="A5"/>
      <selection pane="bottomRight" activeCell="F26" sqref="F26"/>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2" customWidth="1"/>
    <col min="6" max="10" width="29.85546875" style="2" customWidth="1"/>
    <col min="11" max="13" width="29.85546875" style="2" hidden="1" customWidth="1"/>
    <col min="14" max="16384" width="9.140625" style="2"/>
  </cols>
  <sheetData>
    <row r="1" spans="1:13" ht="18" x14ac:dyDescent="0.35">
      <c r="A1" s="47" t="s">
        <v>93</v>
      </c>
      <c r="B1" s="47"/>
      <c r="C1" s="48"/>
      <c r="D1" s="48"/>
      <c r="E1" s="48"/>
      <c r="F1" s="48"/>
      <c r="G1" s="48"/>
      <c r="H1" s="48"/>
      <c r="I1" s="48"/>
      <c r="J1" s="48"/>
      <c r="K1" s="48"/>
      <c r="L1" s="48"/>
      <c r="M1" s="48"/>
    </row>
    <row r="2" spans="1:13" ht="14.45" x14ac:dyDescent="0.3">
      <c r="A2" s="52" t="s">
        <v>94</v>
      </c>
      <c r="B2" s="52"/>
      <c r="C2" s="53"/>
      <c r="D2" s="53"/>
      <c r="E2" s="53"/>
      <c r="F2" s="53"/>
      <c r="G2" s="53"/>
      <c r="H2" s="53"/>
      <c r="I2" s="53"/>
      <c r="J2" s="53"/>
      <c r="K2" s="53"/>
      <c r="L2" s="53"/>
      <c r="M2" s="53"/>
    </row>
    <row r="3" spans="1:13" ht="14.45" x14ac:dyDescent="0.3">
      <c r="A3" s="49" t="s">
        <v>63</v>
      </c>
      <c r="B3" s="49"/>
      <c r="C3" s="50"/>
      <c r="D3" s="50"/>
      <c r="E3" s="50"/>
      <c r="F3" s="50"/>
      <c r="G3" s="50"/>
      <c r="H3" s="50"/>
      <c r="I3" s="50"/>
      <c r="J3" s="50"/>
      <c r="K3" s="50"/>
      <c r="L3" s="50"/>
      <c r="M3" s="50"/>
    </row>
    <row r="4" spans="1:13" ht="14.45" x14ac:dyDescent="0.3">
      <c r="A4" s="51" t="s">
        <v>30</v>
      </c>
      <c r="B4" s="51"/>
      <c r="C4" s="50"/>
      <c r="D4" s="50"/>
      <c r="E4" s="50"/>
      <c r="F4" s="50"/>
      <c r="G4" s="50"/>
      <c r="H4" s="50"/>
      <c r="I4" s="50"/>
      <c r="J4" s="50"/>
      <c r="K4" s="50"/>
      <c r="L4" s="50"/>
      <c r="M4" s="50"/>
    </row>
    <row r="5" spans="1:13" ht="43.15" x14ac:dyDescent="0.3">
      <c r="A5" s="19" t="s">
        <v>64</v>
      </c>
      <c r="B5" s="19" t="s">
        <v>31</v>
      </c>
      <c r="C5" s="19" t="s">
        <v>1</v>
      </c>
      <c r="D5" s="19" t="s">
        <v>2</v>
      </c>
      <c r="E5" s="19" t="s">
        <v>3</v>
      </c>
      <c r="F5" s="19" t="s">
        <v>48</v>
      </c>
      <c r="G5" s="19" t="s">
        <v>5</v>
      </c>
      <c r="H5" s="19" t="s">
        <v>60</v>
      </c>
      <c r="I5" s="19" t="s">
        <v>47</v>
      </c>
      <c r="J5" s="19" t="s">
        <v>45</v>
      </c>
      <c r="K5" s="19" t="s">
        <v>44</v>
      </c>
      <c r="L5" s="19" t="s">
        <v>46</v>
      </c>
      <c r="M5" s="19" t="s">
        <v>9</v>
      </c>
    </row>
    <row r="6" spans="1:13" ht="18" hidden="1" customHeight="1" x14ac:dyDescent="0.3">
      <c r="A6" s="20"/>
      <c r="B6" s="21" t="s">
        <v>51</v>
      </c>
      <c r="C6" s="21"/>
      <c r="D6" s="21"/>
      <c r="E6" s="21"/>
      <c r="F6" s="22" t="s">
        <v>13</v>
      </c>
      <c r="G6" s="22" t="s">
        <v>14</v>
      </c>
      <c r="H6" s="22"/>
      <c r="I6" s="22" t="s">
        <v>14</v>
      </c>
      <c r="J6" s="22" t="str">
        <f>F6</f>
        <v xml:space="preserve">Select One               </v>
      </c>
      <c r="K6" s="22" t="s">
        <v>14</v>
      </c>
      <c r="L6" s="22" t="str">
        <f t="shared" ref="L6:L35" si="0">VLOOKUP(TRIM(J6),RCCFinalLookup,3,FALSE)</f>
        <v>Select One</v>
      </c>
      <c r="M6" s="22" t="s">
        <v>14</v>
      </c>
    </row>
    <row r="7" spans="1:13" ht="32.25" customHeight="1" x14ac:dyDescent="0.25">
      <c r="A7" s="40"/>
      <c r="B7" s="40" t="s">
        <v>65</v>
      </c>
      <c r="C7" s="4" t="s">
        <v>66</v>
      </c>
      <c r="D7" s="4" t="s">
        <v>67</v>
      </c>
      <c r="E7" s="4" t="s">
        <v>89</v>
      </c>
      <c r="F7" s="22" t="s">
        <v>25</v>
      </c>
      <c r="G7" s="22" t="s">
        <v>21</v>
      </c>
      <c r="H7" s="22"/>
      <c r="I7" s="22" t="s">
        <v>14</v>
      </c>
      <c r="J7" s="22" t="s">
        <v>14</v>
      </c>
      <c r="K7" s="22" t="s">
        <v>14</v>
      </c>
      <c r="L7" s="22" t="str">
        <f t="shared" si="0"/>
        <v>Select One</v>
      </c>
      <c r="M7" s="22" t="s">
        <v>14</v>
      </c>
    </row>
    <row r="8" spans="1:13" ht="25.5" x14ac:dyDescent="0.25">
      <c r="A8" s="40"/>
      <c r="B8" s="40"/>
      <c r="C8" s="4" t="s">
        <v>68</v>
      </c>
      <c r="D8" s="4" t="s">
        <v>69</v>
      </c>
      <c r="E8" s="4" t="s">
        <v>89</v>
      </c>
      <c r="F8" s="22" t="s">
        <v>25</v>
      </c>
      <c r="G8" s="22" t="s">
        <v>21</v>
      </c>
      <c r="H8" s="22"/>
      <c r="I8" s="22" t="s">
        <v>14</v>
      </c>
      <c r="J8" s="22" t="s">
        <v>14</v>
      </c>
      <c r="K8" s="22" t="s">
        <v>14</v>
      </c>
      <c r="L8" s="22" t="s">
        <v>14</v>
      </c>
      <c r="M8" s="22" t="s">
        <v>14</v>
      </c>
    </row>
    <row r="9" spans="1:13" ht="51" x14ac:dyDescent="0.25">
      <c r="A9" s="40"/>
      <c r="B9" s="40" t="s">
        <v>95</v>
      </c>
      <c r="C9" s="4" t="s">
        <v>96</v>
      </c>
      <c r="D9" s="4" t="s">
        <v>97</v>
      </c>
      <c r="E9" s="4" t="s">
        <v>98</v>
      </c>
      <c r="F9" s="22" t="s">
        <v>20</v>
      </c>
      <c r="G9" s="22" t="s">
        <v>21</v>
      </c>
      <c r="H9" s="22"/>
      <c r="I9" s="22" t="s">
        <v>14</v>
      </c>
      <c r="J9" s="22" t="s">
        <v>14</v>
      </c>
      <c r="K9" s="22"/>
      <c r="L9" s="22"/>
      <c r="M9" s="22"/>
    </row>
    <row r="10" spans="1:13" ht="25.5" x14ac:dyDescent="0.25">
      <c r="A10" s="40"/>
      <c r="C10" s="4" t="s">
        <v>70</v>
      </c>
      <c r="D10" s="4" t="s">
        <v>71</v>
      </c>
      <c r="E10" s="4" t="s">
        <v>89</v>
      </c>
      <c r="F10" s="22" t="s">
        <v>25</v>
      </c>
      <c r="G10" s="22" t="s">
        <v>21</v>
      </c>
      <c r="H10" s="22"/>
      <c r="I10" s="22" t="s">
        <v>14</v>
      </c>
      <c r="J10" s="22" t="s">
        <v>14</v>
      </c>
      <c r="K10" s="22" t="s">
        <v>14</v>
      </c>
      <c r="L10" s="22" t="s">
        <v>14</v>
      </c>
      <c r="M10" s="22" t="s">
        <v>14</v>
      </c>
    </row>
    <row r="11" spans="1:13" ht="38.25" x14ac:dyDescent="0.25">
      <c r="A11" s="40"/>
      <c r="C11" s="4" t="s">
        <v>99</v>
      </c>
      <c r="D11" s="4" t="s">
        <v>100</v>
      </c>
      <c r="E11" s="4" t="s">
        <v>101</v>
      </c>
      <c r="F11" s="22" t="s">
        <v>20</v>
      </c>
      <c r="G11" s="22" t="s">
        <v>21</v>
      </c>
      <c r="H11" s="22"/>
      <c r="I11" s="22" t="s">
        <v>14</v>
      </c>
      <c r="J11" s="22" t="s">
        <v>14</v>
      </c>
      <c r="K11" s="22"/>
      <c r="L11" s="22"/>
      <c r="M11" s="22"/>
    </row>
    <row r="12" spans="1:13" ht="38.25" x14ac:dyDescent="0.25">
      <c r="A12" s="40"/>
      <c r="C12" s="4" t="s">
        <v>102</v>
      </c>
      <c r="D12" s="4" t="s">
        <v>103</v>
      </c>
      <c r="E12" s="4" t="s">
        <v>104</v>
      </c>
      <c r="F12" s="22" t="s">
        <v>20</v>
      </c>
      <c r="G12" s="22" t="s">
        <v>21</v>
      </c>
      <c r="H12" s="22"/>
      <c r="I12" s="22" t="s">
        <v>14</v>
      </c>
      <c r="J12" s="22" t="s">
        <v>14</v>
      </c>
      <c r="K12" s="22"/>
      <c r="L12" s="22"/>
      <c r="M12" s="22"/>
    </row>
    <row r="13" spans="1:13" ht="30" x14ac:dyDescent="0.25">
      <c r="A13" s="42"/>
      <c r="B13" s="40"/>
      <c r="C13" s="4" t="s">
        <v>72</v>
      </c>
      <c r="D13" s="4" t="s">
        <v>73</v>
      </c>
      <c r="E13" s="4" t="s">
        <v>89</v>
      </c>
      <c r="F13" s="22" t="s">
        <v>20</v>
      </c>
      <c r="G13" s="22" t="s">
        <v>21</v>
      </c>
      <c r="H13" s="22"/>
      <c r="I13" s="22" t="s">
        <v>14</v>
      </c>
      <c r="J13" s="22" t="s">
        <v>14</v>
      </c>
      <c r="K13" s="22" t="s">
        <v>14</v>
      </c>
      <c r="L13" s="22" t="s">
        <v>14</v>
      </c>
      <c r="M13" s="22" t="s">
        <v>14</v>
      </c>
    </row>
    <row r="14" spans="1:13" ht="38.25" x14ac:dyDescent="0.25">
      <c r="A14" s="42"/>
      <c r="B14" s="40"/>
      <c r="C14" s="4" t="s">
        <v>105</v>
      </c>
      <c r="D14" s="4" t="s">
        <v>106</v>
      </c>
      <c r="E14" s="4" t="s">
        <v>107</v>
      </c>
      <c r="F14" s="22" t="s">
        <v>20</v>
      </c>
      <c r="G14" s="22"/>
      <c r="H14" s="22"/>
      <c r="I14" s="22"/>
      <c r="J14" s="22"/>
      <c r="K14" s="22"/>
      <c r="L14" s="22"/>
      <c r="M14" s="22"/>
    </row>
    <row r="15" spans="1:13" ht="30" x14ac:dyDescent="0.25">
      <c r="A15" s="3"/>
      <c r="B15" s="40"/>
      <c r="C15" s="4" t="s">
        <v>74</v>
      </c>
      <c r="D15" s="4" t="s">
        <v>75</v>
      </c>
      <c r="E15" s="4" t="s">
        <v>89</v>
      </c>
      <c r="F15" s="22" t="s">
        <v>20</v>
      </c>
      <c r="G15" s="22" t="s">
        <v>21</v>
      </c>
      <c r="H15" s="22"/>
      <c r="I15" s="22" t="s">
        <v>14</v>
      </c>
      <c r="J15" s="22" t="str">
        <f t="shared" ref="J15:J35" si="1">F15</f>
        <v>Necessary without substantive public interest</v>
      </c>
      <c r="K15" s="22" t="s">
        <v>14</v>
      </c>
      <c r="L15" s="22" t="str">
        <f t="shared" si="0"/>
        <v>Necessary without substantive public interest and should remain in effect without further action</v>
      </c>
      <c r="M15" s="22" t="s">
        <v>14</v>
      </c>
    </row>
    <row r="16" spans="1:13" ht="30" x14ac:dyDescent="0.25">
      <c r="A16" s="3"/>
      <c r="B16" s="40"/>
      <c r="C16" s="4" t="s">
        <v>76</v>
      </c>
      <c r="D16" s="4" t="s">
        <v>77</v>
      </c>
      <c r="E16" s="4" t="s">
        <v>89</v>
      </c>
      <c r="F16" s="22" t="s">
        <v>20</v>
      </c>
      <c r="G16" s="22" t="s">
        <v>21</v>
      </c>
      <c r="H16" s="22"/>
      <c r="I16" s="22" t="s">
        <v>14</v>
      </c>
      <c r="J16" s="22" t="str">
        <f t="shared" si="1"/>
        <v>Necessary without substantive public interest</v>
      </c>
      <c r="K16" s="22" t="s">
        <v>14</v>
      </c>
      <c r="L16" s="22" t="str">
        <f t="shared" si="0"/>
        <v>Necessary without substantive public interest and should remain in effect without further action</v>
      </c>
      <c r="M16" s="22" t="s">
        <v>14</v>
      </c>
    </row>
    <row r="17" spans="1:13" ht="38.25" x14ac:dyDescent="0.25">
      <c r="A17" s="3"/>
      <c r="B17" s="40"/>
      <c r="C17" s="4" t="s">
        <v>108</v>
      </c>
      <c r="D17" s="4" t="s">
        <v>109</v>
      </c>
      <c r="E17" s="4" t="s">
        <v>110</v>
      </c>
      <c r="F17" s="22" t="s">
        <v>20</v>
      </c>
      <c r="G17" s="22" t="s">
        <v>21</v>
      </c>
      <c r="H17" s="22"/>
      <c r="I17" s="22" t="s">
        <v>14</v>
      </c>
      <c r="J17" s="22" t="str">
        <f t="shared" ref="J17:J18" si="2">F17</f>
        <v>Necessary without substantive public interest</v>
      </c>
      <c r="K17" s="22"/>
      <c r="L17" s="22"/>
      <c r="M17" s="22"/>
    </row>
    <row r="18" spans="1:13" ht="38.25" x14ac:dyDescent="0.25">
      <c r="A18" s="3"/>
      <c r="B18" s="40"/>
      <c r="C18" s="4" t="s">
        <v>111</v>
      </c>
      <c r="D18" s="4" t="s">
        <v>112</v>
      </c>
      <c r="E18" s="4" t="s">
        <v>113</v>
      </c>
      <c r="F18" s="22" t="s">
        <v>20</v>
      </c>
      <c r="G18" s="22" t="s">
        <v>21</v>
      </c>
      <c r="H18" s="22"/>
      <c r="I18" s="22" t="s">
        <v>14</v>
      </c>
      <c r="J18" s="22" t="str">
        <f t="shared" si="2"/>
        <v>Necessary without substantive public interest</v>
      </c>
      <c r="K18" s="22"/>
      <c r="L18" s="22"/>
      <c r="M18" s="22"/>
    </row>
    <row r="19" spans="1:13" ht="38.25" x14ac:dyDescent="0.25">
      <c r="A19" s="3"/>
      <c r="B19" s="40"/>
      <c r="C19" s="4" t="s">
        <v>78</v>
      </c>
      <c r="D19" s="4" t="s">
        <v>79</v>
      </c>
      <c r="E19" s="4" t="s">
        <v>90</v>
      </c>
      <c r="F19" s="22" t="s">
        <v>20</v>
      </c>
      <c r="G19" s="22" t="s">
        <v>21</v>
      </c>
      <c r="H19" s="22"/>
      <c r="I19" s="22" t="s">
        <v>14</v>
      </c>
      <c r="J19" s="22" t="str">
        <f t="shared" si="1"/>
        <v>Necessary without substantive public interest</v>
      </c>
      <c r="K19" s="22" t="s">
        <v>14</v>
      </c>
      <c r="L19" s="22" t="str">
        <f t="shared" si="0"/>
        <v>Necessary without substantive public interest and should remain in effect without further action</v>
      </c>
      <c r="M19" s="22" t="s">
        <v>14</v>
      </c>
    </row>
    <row r="20" spans="1:13" ht="38.25" x14ac:dyDescent="0.25">
      <c r="A20" s="3"/>
      <c r="B20" s="40"/>
      <c r="C20" s="4" t="s">
        <v>114</v>
      </c>
      <c r="D20" s="4" t="s">
        <v>115</v>
      </c>
      <c r="E20" s="4" t="s">
        <v>116</v>
      </c>
      <c r="F20" s="22" t="s">
        <v>20</v>
      </c>
      <c r="G20" s="22" t="s">
        <v>21</v>
      </c>
      <c r="H20" s="22"/>
      <c r="I20" s="22" t="s">
        <v>14</v>
      </c>
      <c r="J20" s="22" t="str">
        <f t="shared" ref="J20" si="3">F20</f>
        <v>Necessary without substantive public interest</v>
      </c>
      <c r="K20" s="22"/>
      <c r="L20" s="22"/>
      <c r="M20" s="22"/>
    </row>
    <row r="21" spans="1:13" ht="38.25" x14ac:dyDescent="0.25">
      <c r="A21" s="3"/>
      <c r="B21" s="40"/>
      <c r="C21" s="4" t="s">
        <v>80</v>
      </c>
      <c r="D21" s="4" t="s">
        <v>81</v>
      </c>
      <c r="E21" s="4" t="s">
        <v>91</v>
      </c>
      <c r="F21" s="22" t="s">
        <v>20</v>
      </c>
      <c r="G21" s="22" t="s">
        <v>21</v>
      </c>
      <c r="H21" s="22"/>
      <c r="I21" s="22" t="s">
        <v>14</v>
      </c>
      <c r="J21" s="22" t="str">
        <f t="shared" si="1"/>
        <v>Necessary without substantive public interest</v>
      </c>
      <c r="K21" s="22" t="s">
        <v>14</v>
      </c>
      <c r="L21" s="22" t="str">
        <f t="shared" si="0"/>
        <v>Necessary without substantive public interest and should remain in effect without further action</v>
      </c>
      <c r="M21" s="22" t="s">
        <v>14</v>
      </c>
    </row>
    <row r="22" spans="1:13" ht="30" x14ac:dyDescent="0.25">
      <c r="A22" s="3"/>
      <c r="B22" s="40"/>
      <c r="C22" s="4" t="s">
        <v>82</v>
      </c>
      <c r="D22" s="4" t="s">
        <v>83</v>
      </c>
      <c r="E22" s="4" t="s">
        <v>89</v>
      </c>
      <c r="F22" s="22" t="s">
        <v>20</v>
      </c>
      <c r="G22" s="22" t="s">
        <v>21</v>
      </c>
      <c r="H22" s="22"/>
      <c r="I22" s="22" t="s">
        <v>14</v>
      </c>
      <c r="J22" s="22" t="str">
        <f t="shared" si="1"/>
        <v>Necessary without substantive public interest</v>
      </c>
      <c r="K22" s="22" t="s">
        <v>14</v>
      </c>
      <c r="L22" s="22" t="str">
        <f t="shared" si="0"/>
        <v>Necessary without substantive public interest and should remain in effect without further action</v>
      </c>
      <c r="M22" s="22" t="s">
        <v>14</v>
      </c>
    </row>
    <row r="23" spans="1:13" ht="38.25" x14ac:dyDescent="0.25">
      <c r="A23" s="3"/>
      <c r="B23" s="40"/>
      <c r="C23" s="4" t="s">
        <v>117</v>
      </c>
      <c r="D23" s="4" t="s">
        <v>118</v>
      </c>
      <c r="E23" s="4" t="s">
        <v>119</v>
      </c>
      <c r="F23" s="22" t="s">
        <v>20</v>
      </c>
      <c r="G23" s="22" t="s">
        <v>21</v>
      </c>
      <c r="H23" s="22"/>
      <c r="I23" s="22" t="s">
        <v>14</v>
      </c>
      <c r="J23" s="22" t="str">
        <f t="shared" ref="J23" si="4">F23</f>
        <v>Necessary without substantive public interest</v>
      </c>
      <c r="K23" s="22"/>
      <c r="L23" s="22"/>
      <c r="M23" s="22"/>
    </row>
    <row r="24" spans="1:13" ht="38.25" x14ac:dyDescent="0.25">
      <c r="A24" s="3"/>
      <c r="B24" s="40"/>
      <c r="C24" s="4" t="s">
        <v>120</v>
      </c>
      <c r="D24" s="4" t="s">
        <v>121</v>
      </c>
      <c r="E24" s="4" t="s">
        <v>122</v>
      </c>
      <c r="F24" s="22" t="s">
        <v>20</v>
      </c>
      <c r="G24" s="22" t="s">
        <v>21</v>
      </c>
      <c r="H24" s="22"/>
      <c r="I24" s="22" t="s">
        <v>14</v>
      </c>
      <c r="J24" s="22" t="str">
        <f t="shared" ref="J24" si="5">F24</f>
        <v>Necessary without substantive public interest</v>
      </c>
      <c r="K24" s="22"/>
      <c r="L24" s="22"/>
      <c r="M24" s="22"/>
    </row>
    <row r="25" spans="1:13" ht="51" x14ac:dyDescent="0.25">
      <c r="A25" s="3"/>
      <c r="B25" s="40" t="s">
        <v>84</v>
      </c>
      <c r="C25" s="4" t="s">
        <v>85</v>
      </c>
      <c r="D25" s="4" t="s">
        <v>86</v>
      </c>
      <c r="E25" s="4" t="s">
        <v>92</v>
      </c>
      <c r="F25" s="22" t="s">
        <v>20</v>
      </c>
      <c r="G25" s="22" t="s">
        <v>21</v>
      </c>
      <c r="H25" s="22"/>
      <c r="I25" s="22" t="s">
        <v>14</v>
      </c>
      <c r="J25" s="22" t="str">
        <f t="shared" si="1"/>
        <v>Necessary without substantive public interest</v>
      </c>
      <c r="K25" s="22" t="s">
        <v>14</v>
      </c>
      <c r="L25" s="22" t="str">
        <f t="shared" si="0"/>
        <v>Necessary without substantive public interest and should remain in effect without further action</v>
      </c>
      <c r="M25" s="22" t="s">
        <v>14</v>
      </c>
    </row>
    <row r="26" spans="1:13" ht="30" x14ac:dyDescent="0.25">
      <c r="A26" s="40"/>
      <c r="B26" s="40"/>
      <c r="C26" s="4" t="s">
        <v>87</v>
      </c>
      <c r="D26" s="4" t="s">
        <v>88</v>
      </c>
      <c r="E26" s="4" t="s">
        <v>89</v>
      </c>
      <c r="F26" s="22" t="s">
        <v>20</v>
      </c>
      <c r="G26" s="22" t="s">
        <v>21</v>
      </c>
      <c r="H26" s="22"/>
      <c r="I26" s="22" t="s">
        <v>14</v>
      </c>
      <c r="J26" s="22" t="str">
        <f t="shared" si="1"/>
        <v>Necessary without substantive public interest</v>
      </c>
      <c r="K26" s="22" t="s">
        <v>14</v>
      </c>
      <c r="L26" s="22" t="str">
        <f t="shared" si="0"/>
        <v>Necessary without substantive public interest and should remain in effect without further action</v>
      </c>
      <c r="M26" s="22" t="s">
        <v>14</v>
      </c>
    </row>
    <row r="27" spans="1:13" x14ac:dyDescent="0.25">
      <c r="A27" s="29"/>
      <c r="B27" s="41"/>
      <c r="C27" s="41"/>
      <c r="D27" s="41"/>
      <c r="E27" s="41"/>
      <c r="F27" s="22" t="s">
        <v>13</v>
      </c>
      <c r="G27" s="22" t="s">
        <v>14</v>
      </c>
      <c r="H27" s="22"/>
      <c r="I27" s="22" t="s">
        <v>14</v>
      </c>
      <c r="J27" s="22" t="str">
        <f t="shared" si="1"/>
        <v xml:space="preserve">Select One               </v>
      </c>
      <c r="K27" s="22" t="s">
        <v>14</v>
      </c>
      <c r="L27" s="22" t="str">
        <f t="shared" si="0"/>
        <v>Select One</v>
      </c>
      <c r="M27" s="22" t="s">
        <v>14</v>
      </c>
    </row>
    <row r="28" spans="1:13" x14ac:dyDescent="0.25">
      <c r="A28" s="29"/>
      <c r="B28" s="15"/>
      <c r="C28" s="41"/>
      <c r="D28" s="41"/>
      <c r="E28" s="41"/>
      <c r="F28" s="22" t="s">
        <v>13</v>
      </c>
      <c r="G28" s="22" t="s">
        <v>14</v>
      </c>
      <c r="H28" s="22"/>
      <c r="I28" s="22" t="s">
        <v>14</v>
      </c>
      <c r="J28" s="22" t="str">
        <f t="shared" si="1"/>
        <v xml:space="preserve">Select One               </v>
      </c>
      <c r="K28" s="22" t="s">
        <v>14</v>
      </c>
      <c r="L28" s="22" t="str">
        <f t="shared" si="0"/>
        <v>Select One</v>
      </c>
      <c r="M28" s="22" t="s">
        <v>14</v>
      </c>
    </row>
    <row r="29" spans="1:13" x14ac:dyDescent="0.25">
      <c r="A29" s="10"/>
      <c r="B29" s="29"/>
      <c r="C29" s="3"/>
      <c r="D29" s="4"/>
      <c r="E29" s="23"/>
      <c r="F29" s="22" t="s">
        <v>13</v>
      </c>
      <c r="G29" s="22" t="s">
        <v>14</v>
      </c>
      <c r="H29" s="22"/>
      <c r="I29" s="22" t="s">
        <v>14</v>
      </c>
      <c r="J29" s="22" t="str">
        <f t="shared" si="1"/>
        <v xml:space="preserve">Select One               </v>
      </c>
      <c r="K29" s="22" t="s">
        <v>14</v>
      </c>
      <c r="L29" s="22" t="str">
        <f t="shared" si="0"/>
        <v>Select One</v>
      </c>
      <c r="M29" s="22" t="s">
        <v>14</v>
      </c>
    </row>
    <row r="30" spans="1:13" x14ac:dyDescent="0.25">
      <c r="A30" s="29"/>
      <c r="B30" s="10"/>
      <c r="F30" s="22" t="s">
        <v>13</v>
      </c>
      <c r="G30" s="22" t="s">
        <v>14</v>
      </c>
      <c r="H30" s="22"/>
      <c r="I30" s="22" t="s">
        <v>14</v>
      </c>
      <c r="J30" s="22" t="str">
        <f t="shared" si="1"/>
        <v xml:space="preserve">Select One               </v>
      </c>
      <c r="K30" s="22" t="s">
        <v>14</v>
      </c>
      <c r="L30" s="22" t="str">
        <f t="shared" si="0"/>
        <v>Select One</v>
      </c>
      <c r="M30" s="22" t="s">
        <v>14</v>
      </c>
    </row>
    <row r="31" spans="1:13" x14ac:dyDescent="0.25">
      <c r="A31" s="29"/>
      <c r="B31" s="29"/>
      <c r="F31" s="22" t="s">
        <v>13</v>
      </c>
      <c r="G31" s="22" t="s">
        <v>14</v>
      </c>
      <c r="H31" s="22"/>
      <c r="I31" s="22" t="s">
        <v>14</v>
      </c>
      <c r="J31" s="22" t="str">
        <f t="shared" si="1"/>
        <v xml:space="preserve">Select One               </v>
      </c>
      <c r="K31" s="22" t="s">
        <v>14</v>
      </c>
      <c r="L31" s="22" t="str">
        <f t="shared" si="0"/>
        <v>Select One</v>
      </c>
      <c r="M31" s="22" t="s">
        <v>14</v>
      </c>
    </row>
    <row r="32" spans="1:13" x14ac:dyDescent="0.25">
      <c r="A32" s="29"/>
      <c r="B32" s="29"/>
      <c r="F32" s="22" t="s">
        <v>13</v>
      </c>
      <c r="G32" s="22" t="s">
        <v>14</v>
      </c>
      <c r="H32" s="22"/>
      <c r="I32" s="22" t="s">
        <v>14</v>
      </c>
      <c r="J32" s="22" t="str">
        <f t="shared" si="1"/>
        <v xml:space="preserve">Select One               </v>
      </c>
      <c r="K32" s="22" t="s">
        <v>14</v>
      </c>
      <c r="L32" s="22" t="str">
        <f t="shared" si="0"/>
        <v>Select One</v>
      </c>
      <c r="M32" s="22" t="s">
        <v>14</v>
      </c>
    </row>
    <row r="33" spans="1:13" x14ac:dyDescent="0.25">
      <c r="A33" s="29"/>
      <c r="B33" s="29"/>
      <c r="F33" s="22" t="s">
        <v>13</v>
      </c>
      <c r="G33" s="22" t="s">
        <v>14</v>
      </c>
      <c r="H33" s="22"/>
      <c r="I33" s="22" t="s">
        <v>14</v>
      </c>
      <c r="J33" s="22" t="str">
        <f t="shared" si="1"/>
        <v xml:space="preserve">Select One               </v>
      </c>
      <c r="K33" s="22" t="s">
        <v>14</v>
      </c>
      <c r="L33" s="22" t="str">
        <f t="shared" si="0"/>
        <v>Select One</v>
      </c>
      <c r="M33" s="22" t="s">
        <v>14</v>
      </c>
    </row>
    <row r="34" spans="1:13" x14ac:dyDescent="0.25">
      <c r="A34" s="29"/>
      <c r="B34" s="10"/>
      <c r="F34" s="22" t="s">
        <v>13</v>
      </c>
      <c r="G34" s="22" t="s">
        <v>14</v>
      </c>
      <c r="H34" s="22"/>
      <c r="I34" s="22" t="s">
        <v>14</v>
      </c>
      <c r="J34" s="22" t="str">
        <f t="shared" si="1"/>
        <v xml:space="preserve">Select One               </v>
      </c>
      <c r="K34" s="22" t="s">
        <v>14</v>
      </c>
      <c r="L34" s="22" t="str">
        <f t="shared" si="0"/>
        <v>Select One</v>
      </c>
      <c r="M34" s="22" t="s">
        <v>14</v>
      </c>
    </row>
    <row r="35" spans="1:13" x14ac:dyDescent="0.25">
      <c r="A35" s="29"/>
      <c r="B35" s="29"/>
      <c r="F35" s="22" t="s">
        <v>13</v>
      </c>
      <c r="G35" s="22" t="s">
        <v>14</v>
      </c>
      <c r="H35" s="22"/>
      <c r="I35" s="22" t="s">
        <v>14</v>
      </c>
      <c r="J35" s="22" t="str">
        <f t="shared" si="1"/>
        <v xml:space="preserve">Select One               </v>
      </c>
      <c r="K35" s="22" t="s">
        <v>14</v>
      </c>
      <c r="L35" s="22" t="str">
        <f t="shared" si="0"/>
        <v>Select One</v>
      </c>
      <c r="M35" s="22" t="s">
        <v>14</v>
      </c>
    </row>
    <row r="36" spans="1:13" x14ac:dyDescent="0.25">
      <c r="A36" s="29"/>
      <c r="B36" s="29"/>
    </row>
    <row r="37" spans="1:13" x14ac:dyDescent="0.25">
      <c r="A37" s="29"/>
      <c r="B37" s="10"/>
    </row>
    <row r="38" spans="1:13" x14ac:dyDescent="0.25">
      <c r="A38" s="29"/>
    </row>
    <row r="39" spans="1:13" x14ac:dyDescent="0.25">
      <c r="A39" s="29"/>
      <c r="B39" s="29"/>
    </row>
    <row r="40" spans="1:13" x14ac:dyDescent="0.25">
      <c r="A40" s="29"/>
      <c r="B40" s="29"/>
    </row>
    <row r="41" spans="1:13" x14ac:dyDescent="0.25">
      <c r="A41" s="29"/>
      <c r="B41" s="29"/>
    </row>
    <row r="42" spans="1:13" x14ac:dyDescent="0.25">
      <c r="A42" s="29"/>
      <c r="B42" s="29"/>
    </row>
    <row r="43" spans="1:13" x14ac:dyDescent="0.25">
      <c r="A43" s="29"/>
      <c r="B43" s="29"/>
    </row>
    <row r="44" spans="1:13" x14ac:dyDescent="0.25">
      <c r="A44" s="29"/>
      <c r="B44" s="29"/>
    </row>
    <row r="45" spans="1:13" x14ac:dyDescent="0.25">
      <c r="A45" s="29"/>
      <c r="B45" s="7"/>
    </row>
    <row r="46" spans="1:13" x14ac:dyDescent="0.25">
      <c r="A46" s="7"/>
      <c r="B46" s="7"/>
    </row>
    <row r="47" spans="1:13" x14ac:dyDescent="0.25">
      <c r="A47" s="7"/>
      <c r="B47" s="7"/>
    </row>
    <row r="48" spans="1:13" x14ac:dyDescent="0.25">
      <c r="A48" s="7"/>
      <c r="B48" s="40"/>
    </row>
    <row r="49" spans="1:2" x14ac:dyDescent="0.25">
      <c r="A49" s="3"/>
      <c r="B49" s="3"/>
    </row>
    <row r="50" spans="1:2" x14ac:dyDescent="0.25">
      <c r="A50" s="3"/>
      <c r="B50" s="3"/>
    </row>
    <row r="51" spans="1:2" x14ac:dyDescent="0.25">
      <c r="A51" s="3"/>
      <c r="B51" s="3"/>
    </row>
    <row r="52" spans="1:2" x14ac:dyDescent="0.25">
      <c r="A52" s="3"/>
      <c r="B52" s="40"/>
    </row>
    <row r="53" spans="1:2" x14ac:dyDescent="0.25">
      <c r="A53" s="3"/>
      <c r="B53" s="40"/>
    </row>
    <row r="54" spans="1:2" x14ac:dyDescent="0.25">
      <c r="A54" s="3"/>
      <c r="B54" s="3"/>
    </row>
    <row r="55" spans="1:2" x14ac:dyDescent="0.25">
      <c r="A55" s="3"/>
      <c r="B55" s="3"/>
    </row>
    <row r="56" spans="1:2" x14ac:dyDescent="0.25">
      <c r="A56" s="3"/>
      <c r="B56" s="40"/>
    </row>
    <row r="57" spans="1:2" x14ac:dyDescent="0.25">
      <c r="A57" s="3"/>
      <c r="B57" s="40"/>
    </row>
    <row r="58" spans="1:2" x14ac:dyDescent="0.25">
      <c r="A58" s="3"/>
      <c r="B58" s="3"/>
    </row>
    <row r="59" spans="1:2" x14ac:dyDescent="0.25">
      <c r="A59" s="3"/>
      <c r="B59" s="3"/>
    </row>
    <row r="60" spans="1:2" x14ac:dyDescent="0.25">
      <c r="A60" s="3"/>
      <c r="B60" s="3"/>
    </row>
    <row r="61" spans="1:2" x14ac:dyDescent="0.25">
      <c r="A61" s="3"/>
      <c r="B61" s="40"/>
    </row>
    <row r="62" spans="1:2" x14ac:dyDescent="0.25">
      <c r="A62" s="40"/>
      <c r="B62" s="3"/>
    </row>
    <row r="63" spans="1:2" x14ac:dyDescent="0.25">
      <c r="A63" s="3"/>
      <c r="B63" s="3"/>
    </row>
    <row r="64" spans="1:2" x14ac:dyDescent="0.25">
      <c r="A64" s="3"/>
      <c r="B64" s="40"/>
    </row>
    <row r="65" spans="1:2" x14ac:dyDescent="0.25">
      <c r="A65" s="40"/>
      <c r="B65" s="3"/>
    </row>
    <row r="66" spans="1:2" x14ac:dyDescent="0.25">
      <c r="A66" s="3"/>
      <c r="B66" s="40"/>
    </row>
    <row r="67" spans="1:2" x14ac:dyDescent="0.25">
      <c r="A67" s="40"/>
      <c r="B67" s="3"/>
    </row>
    <row r="68" spans="1:2" x14ac:dyDescent="0.25">
      <c r="A68" s="3"/>
      <c r="B68" s="40"/>
    </row>
    <row r="69" spans="1:2" x14ac:dyDescent="0.25">
      <c r="A69" s="3"/>
      <c r="B69" s="3"/>
    </row>
    <row r="70" spans="1:2" x14ac:dyDescent="0.25">
      <c r="A70" s="3"/>
      <c r="B70" s="40"/>
    </row>
    <row r="71" spans="1:2" x14ac:dyDescent="0.25">
      <c r="A71" s="3"/>
      <c r="B71" s="3"/>
    </row>
    <row r="72" spans="1:2" x14ac:dyDescent="0.25">
      <c r="A72" s="7"/>
      <c r="B72" s="40"/>
    </row>
    <row r="73" spans="1:2" x14ac:dyDescent="0.25">
      <c r="A73" s="7"/>
      <c r="B73" s="40"/>
    </row>
    <row r="74" spans="1:2" x14ac:dyDescent="0.25">
      <c r="A74" s="40"/>
      <c r="B74" s="3"/>
    </row>
    <row r="75" spans="1:2" x14ac:dyDescent="0.25">
      <c r="A75" s="3"/>
      <c r="B75" s="3"/>
    </row>
    <row r="76" spans="1:2" x14ac:dyDescent="0.25">
      <c r="A76" s="3"/>
      <c r="B76" s="3"/>
    </row>
    <row r="77" spans="1:2" x14ac:dyDescent="0.25">
      <c r="A77" s="3"/>
      <c r="B77" s="40"/>
    </row>
    <row r="78" spans="1:2" x14ac:dyDescent="0.25">
      <c r="A78" s="40"/>
      <c r="B78" s="3"/>
    </row>
    <row r="79" spans="1:2" x14ac:dyDescent="0.25">
      <c r="A79" s="3"/>
      <c r="B79" s="3"/>
    </row>
    <row r="80" spans="1:2" x14ac:dyDescent="0.25">
      <c r="A80" s="3"/>
      <c r="B80" s="40"/>
    </row>
    <row r="81" spans="1:2" x14ac:dyDescent="0.25">
      <c r="A81" s="3"/>
      <c r="B81" s="3"/>
    </row>
    <row r="82" spans="1:2" x14ac:dyDescent="0.25">
      <c r="A82" s="3"/>
      <c r="B82" s="29"/>
    </row>
    <row r="83" spans="1:2" x14ac:dyDescent="0.25">
      <c r="A83" s="29"/>
      <c r="B83" s="29"/>
    </row>
    <row r="84" spans="1:2" x14ac:dyDescent="0.25">
      <c r="A84" s="29"/>
      <c r="B84" s="29"/>
    </row>
    <row r="85" spans="1:2" x14ac:dyDescent="0.25">
      <c r="A85" s="29"/>
      <c r="B85" s="29"/>
    </row>
    <row r="86" spans="1:2" x14ac:dyDescent="0.25">
      <c r="A86" s="29"/>
      <c r="B86" s="29"/>
    </row>
    <row r="87" spans="1:2" x14ac:dyDescent="0.25">
      <c r="A87" s="29"/>
      <c r="B87" s="29"/>
    </row>
    <row r="88" spans="1:2" x14ac:dyDescent="0.25">
      <c r="A88" s="29"/>
      <c r="B88" s="29"/>
    </row>
    <row r="89" spans="1:2" x14ac:dyDescent="0.25">
      <c r="A89" s="29"/>
      <c r="B89" s="29"/>
    </row>
    <row r="90" spans="1:2" x14ac:dyDescent="0.25">
      <c r="A90" s="29"/>
      <c r="B90" s="29"/>
    </row>
    <row r="91" spans="1:2" x14ac:dyDescent="0.25">
      <c r="A91" s="29"/>
      <c r="B91" s="29"/>
    </row>
    <row r="92" spans="1:2" x14ac:dyDescent="0.25">
      <c r="A92" s="29"/>
      <c r="B92" s="29"/>
    </row>
    <row r="93" spans="1:2" x14ac:dyDescent="0.25">
      <c r="A93" s="29"/>
      <c r="B93" s="29"/>
    </row>
    <row r="94" spans="1:2" x14ac:dyDescent="0.25">
      <c r="A94" s="29"/>
      <c r="B94" s="29"/>
    </row>
    <row r="95" spans="1:2" x14ac:dyDescent="0.25">
      <c r="A95" s="29"/>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40"/>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40"/>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7"/>
    </row>
    <row r="126" spans="1:2" x14ac:dyDescent="0.25">
      <c r="A126" s="7"/>
      <c r="B126" s="7"/>
    </row>
    <row r="127" spans="1:2" x14ac:dyDescent="0.25">
      <c r="A127" s="7"/>
      <c r="B127" s="7"/>
    </row>
    <row r="128" spans="1:2" x14ac:dyDescent="0.25">
      <c r="A128" s="7"/>
      <c r="B128" s="29"/>
    </row>
    <row r="129" spans="1:2" x14ac:dyDescent="0.25">
      <c r="A129" s="29"/>
      <c r="B129" s="10"/>
    </row>
    <row r="130" spans="1:2" x14ac:dyDescent="0.25">
      <c r="A130" s="29"/>
      <c r="B130" s="29"/>
    </row>
    <row r="131" spans="1:2" x14ac:dyDescent="0.25">
      <c r="A131" s="29"/>
      <c r="B131" s="29"/>
    </row>
    <row r="132" spans="1:2" x14ac:dyDescent="0.25">
      <c r="A132" s="29"/>
      <c r="B132" s="29"/>
    </row>
    <row r="133" spans="1:2" x14ac:dyDescent="0.25">
      <c r="A133" s="29"/>
      <c r="B133" s="29"/>
    </row>
    <row r="134" spans="1:2" x14ac:dyDescent="0.25">
      <c r="A134" s="29"/>
      <c r="B134" s="29"/>
    </row>
    <row r="135" spans="1:2" x14ac:dyDescent="0.25">
      <c r="A135" s="29"/>
      <c r="B135" s="40"/>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35">
    <cfRule type="expression" dxfId="0" priority="1">
      <formula>AND(LEFT(G7,3)="yes", TRIM(H7)="")</formula>
    </cfRule>
  </conditionalFormatting>
  <dataValidations count="7">
    <dataValidation type="list" allowBlank="1" showInputMessage="1" showErrorMessage="1" sqref="F6:F35">
      <formula1>AgencyDetermination</formula1>
    </dataValidation>
    <dataValidation type="list" allowBlank="1" showInputMessage="1" showErrorMessage="1" sqref="G6:G35">
      <formula1>FederalRegulation</formula1>
    </dataValidation>
    <dataValidation type="list" allowBlank="1" showInputMessage="1" showErrorMessage="1" sqref="I6:I35">
      <formula1>PublicCommentReceived</formula1>
    </dataValidation>
    <dataValidation type="list" allowBlank="1" showInputMessage="1" showErrorMessage="1" sqref="J6:J35">
      <formula1>AgencyDeterminationPostPublic</formula1>
    </dataValidation>
    <dataValidation type="list" allowBlank="1" showInputMessage="1" showErrorMessage="1" sqref="K6:K35">
      <formula1>RRCDetPubCom</formula1>
    </dataValidation>
    <dataValidation type="list" allowBlank="1" showInputMessage="1" showErrorMessage="1" sqref="L6:L35">
      <formula1>RCCFinal</formula1>
    </dataValidation>
    <dataValidation type="list" allowBlank="1" showInputMessage="1" showErrorMessage="1" sqref="M6:M35">
      <formula1>OAHNext</formula1>
    </dataValidation>
  </dataValidations>
  <printOptions gridLines="1"/>
  <pageMargins left="0.7" right="0.7" top="0.75" bottom="0.75" header="0.3" footer="0.3"/>
  <pageSetup paperSize="5" scale="6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G3" sqref="G3"/>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3" t="s">
        <v>59</v>
      </c>
    </row>
    <row r="2" spans="1:8" ht="25.5" x14ac:dyDescent="0.2">
      <c r="A2" s="5" t="s">
        <v>0</v>
      </c>
      <c r="B2" s="5" t="s">
        <v>32</v>
      </c>
      <c r="C2" s="5" t="s">
        <v>33</v>
      </c>
      <c r="D2" s="5" t="s">
        <v>34</v>
      </c>
      <c r="E2" s="5" t="s">
        <v>35</v>
      </c>
      <c r="F2" s="5" t="s">
        <v>36</v>
      </c>
      <c r="G2" s="6" t="s">
        <v>37</v>
      </c>
      <c r="H2" s="6" t="s">
        <v>54</v>
      </c>
    </row>
    <row r="3" spans="1:8" x14ac:dyDescent="0.2">
      <c r="A3" s="54" t="s">
        <v>51</v>
      </c>
      <c r="B3" s="54"/>
      <c r="C3" s="54"/>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DPH Staff</cp:lastModifiedBy>
  <cp:lastPrinted>2014-08-13T19:27:13Z</cp:lastPrinted>
  <dcterms:created xsi:type="dcterms:W3CDTF">2013-10-16T16:41:20Z</dcterms:created>
  <dcterms:modified xsi:type="dcterms:W3CDTF">2014-12-08T18:27:25Z</dcterms:modified>
</cp:coreProperties>
</file>