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228"/>
  <workbookPr defaultThemeVersion="166925"/>
  <mc:AlternateContent xmlns:mc="http://schemas.openxmlformats.org/markup-compatibility/2006">
    <mc:Choice Requires="x15">
      <x15ac:absPath xmlns:x15ac="http://schemas.microsoft.com/office/spreadsheetml/2010/11/ac" url="C:\Users\roenigk\Documents\PracticalToolsBook\TOOLS figs boxes tables\NewTemplates\FinalTemplates\"/>
    </mc:Choice>
  </mc:AlternateContent>
  <xr:revisionPtr revIDLastSave="0" documentId="13_ncr:1_{ADBCC7BA-4625-440A-A991-D7588E577EFC}" xr6:coauthVersionLast="47" xr6:coauthVersionMax="47" xr10:uidLastSave="{00000000-0000-0000-0000-000000000000}"/>
  <bookViews>
    <workbookView xWindow="-120" yWindow="-120" windowWidth="19440" windowHeight="15000" xr2:uid="{9D3189B9-891E-448B-98D4-D29106A92B3B}"/>
  </bookViews>
  <sheets>
    <sheet name="Introduction" sheetId="2" r:id="rId1"/>
    <sheet name="Chapter 14 Example" sheetId="1" r:id="rId2"/>
    <sheet name="Template for Staffing Factors" sheetId="6" r:id="rId3"/>
    <sheet name="Exercise" sheetId="5"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19" i="6" l="1"/>
  <c r="C13" i="6" l="1"/>
  <c r="C6" i="6"/>
  <c r="C11" i="6" s="1"/>
  <c r="E11" i="1"/>
  <c r="E13" i="1" s="1"/>
  <c r="E9" i="1"/>
  <c r="C11" i="1"/>
  <c r="C9" i="1"/>
  <c r="C13" i="1" s="1"/>
  <c r="C17" i="6" l="1"/>
</calcChain>
</file>

<file path=xl/sharedStrings.xml><?xml version="1.0" encoding="utf-8"?>
<sst xmlns="http://schemas.openxmlformats.org/spreadsheetml/2006/main" count="50" uniqueCount="39">
  <si>
    <t>The worksheets in this book may be used by the reader and shared but must not be resold to others.</t>
  </si>
  <si>
    <t>David N. Ammons and Dale Roenigk</t>
  </si>
  <si>
    <t>Exercise</t>
  </si>
  <si>
    <t>Staffing Factor Calculation</t>
  </si>
  <si>
    <t>The exercise in this spreadsheet comes from Chapter 14 in the book.</t>
  </si>
  <si>
    <t>Chapter 14 explains how to perform a staffing factor calculation.</t>
  </si>
  <si>
    <t>Number of Effective Hours per Employee per Year
(Hours actually worked by the average employee)</t>
  </si>
  <si>
    <t>Number of Paid Hours per Employee per Year</t>
  </si>
  <si>
    <t>Average Number of Hours of Paid Absence per Employee per Year
(vacation, sick leave, training, etc.)</t>
  </si>
  <si>
    <t>E</t>
  </si>
  <si>
    <t>P</t>
  </si>
  <si>
    <t>A</t>
  </si>
  <si>
    <t>Formula   E = P - A</t>
  </si>
  <si>
    <t>SF</t>
  </si>
  <si>
    <t>H</t>
  </si>
  <si>
    <t>Hours of Operation per Year</t>
  </si>
  <si>
    <t>Formula  SF = H / E</t>
  </si>
  <si>
    <t>Staffing Factor (number of employees needed)</t>
  </si>
  <si>
    <t>Eight or 16 hours per day for 91 days</t>
  </si>
  <si>
    <t xml:space="preserve"> Vacation</t>
  </si>
  <si>
    <t>Sick Leave</t>
  </si>
  <si>
    <t>Other Time Unavailable for Service</t>
  </si>
  <si>
    <t>Hours per Day in Operation</t>
  </si>
  <si>
    <t>Days per Year in Operation</t>
  </si>
  <si>
    <r>
      <t xml:space="preserve">Exercise from the book </t>
    </r>
    <r>
      <rPr>
        <b/>
        <u/>
        <sz val="11"/>
        <color theme="1"/>
        <rFont val="Calibri"/>
        <family val="2"/>
        <scheme val="minor"/>
      </rPr>
      <t>Tools for Decision Making: A Practical Guide for Local Government</t>
    </r>
    <r>
      <rPr>
        <sz val="11"/>
        <color theme="1"/>
        <rFont val="Calibri"/>
        <family val="2"/>
        <scheme val="minor"/>
      </rPr>
      <t>, 3rd Edition</t>
    </r>
  </si>
  <si>
    <t>The second tab corresponds to the example in the chapter.</t>
  </si>
  <si>
    <t>The third tab is a generic template that can be used to lay out staffing factor calculations.</t>
  </si>
  <si>
    <t>The fourth tab is an exercise to extend the exercise in the chapter with more analysis.</t>
  </si>
  <si>
    <t>Eight-Hour-Day Coverage</t>
  </si>
  <si>
    <t>Sixteen-Hour-Day Coverage</t>
  </si>
  <si>
    <t>To use this template, simply replace the entries in the yellow boxes below with your own entries.  Do not enter data in the grey cells; those cells are calculated by Excel from the yellow cell entries. The template is set up to calculate the hours needed based on a typical 2080 hour work year, but it can be adjusted for a different total. The template's user should specify the number of anticipated hours lost due to sick, vacation, and other paid leave. Finally the user should specify the number of hours needed per day and days per year.</t>
  </si>
  <si>
    <t>Staffing Factor (number of employees needed to provide one additional person's coverage)</t>
  </si>
  <si>
    <t>Number of People Desired per Time Period</t>
  </si>
  <si>
    <t>Total Number of Positions that are Needed.</t>
  </si>
  <si>
    <t>Carefully consider whether a fraction of an employee can be handled effectively and economically by some combination of part-time workers or overtime before resorting to rounding up to the next whole number.</t>
  </si>
  <si>
    <t>Following the exercise in Chapter 14, imagine that the coming summer seasons look to be even busier and White Dunes wants to have three additional traffic control officers on duty during the busy season--two additional officers for the busiest shift and one additional officer for a second shift.  How many total officers would need to be hired to provide this additional level of coverage?</t>
  </si>
  <si>
    <t>To purchase a copy of the book</t>
  </si>
  <si>
    <t>https://www.routledge.com/Tools-for-Decision-Making-A-Practical-Guide-for-Local-Government/Ammons-Roenigk/p/book/9780367654320</t>
  </si>
  <si>
    <t>The example in the chapter is for White Dunes County. White Dunes is looking to provide additional patrol officer coverage during a 3-month summer season and wants to know how many additional officers it needs to hire.  The options examined were for 8 or 16 hours of uninterrupted coverage.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</si>
</sst>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0.0%"/>
  </numFmts>
  <fonts count="15" x14ac:knownFonts="1">
    <font>
      <sz val="11"/>
      <color theme="1"/>
      <name val="Calibri"/>
      <family val="2"/>
      <scheme val="minor"/>
    </font>
    <font>
      <sz val="11"/>
      <color theme="1"/>
      <name val="Calibri"/>
      <family val="2"/>
      <scheme val="minor"/>
    </font>
    <font>
      <b/>
      <sz val="11"/>
      <color theme="1"/>
      <name val="Calibri"/>
      <family val="2"/>
      <scheme val="minor"/>
    </font>
    <font>
      <i/>
      <sz val="11"/>
      <color theme="1"/>
      <name val="Calibri"/>
      <family val="2"/>
      <scheme val="minor"/>
    </font>
    <font>
      <b/>
      <u/>
      <sz val="11"/>
      <color theme="1"/>
      <name val="Calibri"/>
      <family val="2"/>
      <scheme val="minor"/>
    </font>
    <font>
      <b/>
      <sz val="18"/>
      <color theme="1"/>
      <name val="Calibri"/>
      <family val="2"/>
      <scheme val="minor"/>
    </font>
    <font>
      <sz val="8"/>
      <name val="Calibri"/>
      <family val="2"/>
      <scheme val="minor"/>
    </font>
    <font>
      <b/>
      <sz val="12"/>
      <color theme="1"/>
      <name val="Calibri"/>
      <family val="2"/>
      <scheme val="minor"/>
    </font>
    <font>
      <b/>
      <sz val="14"/>
      <color theme="1"/>
      <name val="Calibri"/>
      <family val="2"/>
      <scheme val="minor"/>
    </font>
    <font>
      <sz val="12"/>
      <color theme="1"/>
      <name val="Calibri"/>
      <family val="2"/>
      <scheme val="minor"/>
    </font>
    <font>
      <b/>
      <sz val="11"/>
      <name val="Calibri"/>
      <family val="2"/>
      <scheme val="minor"/>
    </font>
    <font>
      <b/>
      <sz val="12"/>
      <name val="Calibri"/>
      <family val="2"/>
      <scheme val="minor"/>
    </font>
    <font>
      <sz val="11"/>
      <name val="Calibri"/>
      <family val="2"/>
      <scheme val="minor"/>
    </font>
    <font>
      <b/>
      <sz val="16"/>
      <color theme="1"/>
      <name val="Calibri"/>
      <family val="2"/>
      <scheme val="minor"/>
    </font>
    <font>
      <u/>
      <sz val="11"/>
      <color theme="10"/>
      <name val="Calibri"/>
      <family val="2"/>
      <scheme val="minor"/>
    </font>
  </fonts>
  <fills count="9">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rgb="FFFFC000"/>
        <bgColor indexed="64"/>
      </patternFill>
    </fill>
    <fill>
      <patternFill patternType="solid">
        <fgColor theme="7" tint="0.79998168889431442"/>
        <bgColor indexed="64"/>
      </patternFill>
    </fill>
    <fill>
      <patternFill patternType="solid">
        <fgColor theme="6" tint="0.39997558519241921"/>
        <bgColor indexed="64"/>
      </patternFill>
    </fill>
    <fill>
      <patternFill patternType="solid">
        <fgColor theme="9" tint="0.59999389629810485"/>
        <bgColor indexed="64"/>
      </patternFill>
    </fill>
    <fill>
      <patternFill patternType="solid">
        <fgColor theme="0" tint="-0.249977111117893"/>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0" fontId="14" fillId="0" borderId="0" applyNumberFormat="0" applyFill="0" applyBorder="0" applyAlignment="0" applyProtection="0"/>
  </cellStyleXfs>
  <cellXfs count="42">
    <xf numFmtId="0" fontId="0" fillId="0" borderId="0" xfId="0"/>
    <xf numFmtId="0" fontId="0" fillId="2" borderId="0" xfId="0" applyFill="1"/>
    <xf numFmtId="0" fontId="0" fillId="2" borderId="0" xfId="0" applyFill="1" applyAlignment="1">
      <alignment wrapText="1"/>
    </xf>
    <xf numFmtId="0" fontId="3" fillId="2" borderId="0" xfId="0" applyFont="1" applyFill="1" applyAlignment="1">
      <alignment wrapText="1"/>
    </xf>
    <xf numFmtId="0" fontId="5" fillId="2" borderId="0" xfId="0" applyFont="1" applyFill="1" applyAlignment="1">
      <alignment wrapText="1"/>
    </xf>
    <xf numFmtId="0" fontId="2" fillId="0" borderId="0" xfId="0" applyFont="1"/>
    <xf numFmtId="0" fontId="0" fillId="0" borderId="0" xfId="0"/>
    <xf numFmtId="0" fontId="0" fillId="0" borderId="0" xfId="0"/>
    <xf numFmtId="0" fontId="0" fillId="0" borderId="0" xfId="0" applyAlignment="1">
      <alignment vertical="center"/>
    </xf>
    <xf numFmtId="164" fontId="0" fillId="0" borderId="0" xfId="0" applyNumberFormat="1"/>
    <xf numFmtId="2" fontId="0" fillId="0" borderId="0" xfId="0" applyNumberFormat="1"/>
    <xf numFmtId="0" fontId="0" fillId="0" borderId="0" xfId="0" applyAlignment="1">
      <alignment horizontal="left" vertical="center"/>
    </xf>
    <xf numFmtId="0" fontId="0" fillId="0" borderId="0" xfId="0" applyAlignment="1">
      <alignment horizontal="left" vertical="center" wrapText="1"/>
    </xf>
    <xf numFmtId="0" fontId="8" fillId="0" borderId="0" xfId="0" applyFont="1" applyAlignment="1">
      <alignment horizontal="center" vertical="center"/>
    </xf>
    <xf numFmtId="0" fontId="8" fillId="0" borderId="0" xfId="0" applyFont="1" applyAlignment="1">
      <alignment vertical="center"/>
    </xf>
    <xf numFmtId="0" fontId="9" fillId="3" borderId="1" xfId="0" applyFont="1" applyFill="1" applyBorder="1" applyAlignment="1">
      <alignment horizontal="center" vertical="center"/>
    </xf>
    <xf numFmtId="0" fontId="9" fillId="3" borderId="1" xfId="0" applyFont="1" applyFill="1" applyBorder="1" applyAlignment="1">
      <alignment horizontal="center" vertical="center" wrapText="1"/>
    </xf>
    <xf numFmtId="0" fontId="9" fillId="0" borderId="0" xfId="0" applyFont="1"/>
    <xf numFmtId="0" fontId="9" fillId="4" borderId="1" xfId="0" applyFont="1" applyFill="1" applyBorder="1" applyAlignment="1">
      <alignment horizontal="center" vertical="center" wrapText="1"/>
    </xf>
    <xf numFmtId="2" fontId="9" fillId="4" borderId="1" xfId="0" applyNumberFormat="1" applyFont="1" applyFill="1" applyBorder="1" applyAlignment="1">
      <alignment horizontal="center" vertical="center" wrapText="1"/>
    </xf>
    <xf numFmtId="0" fontId="7" fillId="0" borderId="0" xfId="0" applyFont="1" applyAlignment="1">
      <alignment horizontal="center" wrapText="1"/>
    </xf>
    <xf numFmtId="0" fontId="3" fillId="0" borderId="0" xfId="0" applyFont="1" applyAlignment="1">
      <alignment vertical="center"/>
    </xf>
    <xf numFmtId="0" fontId="0" fillId="0" borderId="0" xfId="0" applyAlignment="1">
      <alignment horizontal="left" vertical="center" wrapText="1" indent="3"/>
    </xf>
    <xf numFmtId="0" fontId="0" fillId="0" borderId="0" xfId="0" applyAlignment="1">
      <alignment horizontal="left" vertical="center" indent="2"/>
    </xf>
    <xf numFmtId="37" fontId="9" fillId="0" borderId="0" xfId="1" applyNumberFormat="1" applyFont="1"/>
    <xf numFmtId="37" fontId="9" fillId="5" borderId="1" xfId="1" applyNumberFormat="1" applyFont="1" applyFill="1" applyBorder="1" applyAlignment="1">
      <alignment horizontal="center" vertical="center"/>
    </xf>
    <xf numFmtId="37" fontId="9" fillId="5" borderId="1" xfId="1" applyNumberFormat="1" applyFont="1" applyFill="1" applyBorder="1" applyAlignment="1">
      <alignment horizontal="center" vertical="center" wrapText="1"/>
    </xf>
    <xf numFmtId="37" fontId="9" fillId="6" borderId="1" xfId="1" applyNumberFormat="1" applyFont="1" applyFill="1" applyBorder="1" applyAlignment="1">
      <alignment horizontal="center" vertical="center" wrapText="1"/>
    </xf>
    <xf numFmtId="0" fontId="11" fillId="0" borderId="0" xfId="0" applyFont="1" applyAlignment="1">
      <alignment horizontal="center" wrapText="1"/>
    </xf>
    <xf numFmtId="0" fontId="12" fillId="0" borderId="0" xfId="0" applyFont="1"/>
    <xf numFmtId="0" fontId="13" fillId="0" borderId="0" xfId="0" applyFont="1" applyAlignment="1">
      <alignment vertical="center"/>
    </xf>
    <xf numFmtId="0" fontId="2" fillId="2" borderId="0" xfId="0" applyFont="1" applyFill="1" applyAlignment="1">
      <alignment wrapText="1"/>
    </xf>
    <xf numFmtId="0" fontId="14" fillId="2" borderId="0" xfId="2" applyFill="1" applyAlignment="1">
      <alignment horizontal="left" wrapText="1"/>
    </xf>
    <xf numFmtId="0" fontId="0" fillId="2" borderId="0" xfId="0" applyFill="1" applyAlignment="1">
      <alignment horizontal="left" wrapText="1"/>
    </xf>
    <xf numFmtId="0" fontId="2" fillId="0" borderId="0" xfId="0" applyFont="1" applyAlignment="1">
      <alignment wrapText="1"/>
    </xf>
    <xf numFmtId="0" fontId="10" fillId="0" borderId="0" xfId="0" applyFont="1" applyAlignment="1">
      <alignment vertical="center" wrapText="1"/>
    </xf>
    <xf numFmtId="0" fontId="10" fillId="0" borderId="0" xfId="0" applyFont="1" applyAlignment="1">
      <alignment horizontal="left" vertical="center" wrapText="1"/>
    </xf>
    <xf numFmtId="0" fontId="0" fillId="7" borderId="0" xfId="0" applyFill="1" applyAlignment="1">
      <alignment horizontal="left" vertical="center" wrapText="1"/>
    </xf>
    <xf numFmtId="0" fontId="0" fillId="0" borderId="0" xfId="0" applyAlignment="1">
      <alignment vertical="center" wrapText="1"/>
    </xf>
    <xf numFmtId="0" fontId="0" fillId="0" borderId="0" xfId="0"/>
    <xf numFmtId="2" fontId="9" fillId="8" borderId="1" xfId="0" applyNumberFormat="1" applyFont="1" applyFill="1" applyBorder="1" applyAlignment="1">
      <alignment horizontal="center" vertical="center" wrapText="1"/>
    </xf>
    <xf numFmtId="2" fontId="13" fillId="8" borderId="1" xfId="0" applyNumberFormat="1" applyFont="1" applyFill="1" applyBorder="1" applyAlignment="1">
      <alignment horizontal="center" vertical="center" wrapText="1"/>
    </xf>
  </cellXfs>
  <cellStyles count="3">
    <cellStyle name="Comma" xfId="1" builtinId="3"/>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257175</xdr:colOff>
      <xdr:row>16</xdr:row>
      <xdr:rowOff>133350</xdr:rowOff>
    </xdr:to>
    <xdr:pic>
      <xdr:nvPicPr>
        <xdr:cNvPr id="3" name="Picture 2" descr="Tools for Decision Making : A Practical Guide for Local Government book cover">
          <a:extLst>
            <a:ext uri="{FF2B5EF4-FFF2-40B4-BE49-F238E27FC236}">
              <a16:creationId xmlns:a16="http://schemas.microsoft.com/office/drawing/2014/main" id="{53D40C78-5C63-4F46-906F-CF47D99828D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00" y="0"/>
          <a:ext cx="2476500" cy="3714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routledge.com/Tools-for-Decision-Making-A-Practical-Guide-for-Local-Government/Ammons-Roenigk/p/book/9780367654320"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06CF0E-847D-4081-9D13-B375DA1A2338}">
  <dimension ref="A1:B20"/>
  <sheetViews>
    <sheetView tabSelected="1" workbookViewId="0">
      <selection activeCell="A23" sqref="A23"/>
    </sheetView>
  </sheetViews>
  <sheetFormatPr defaultColWidth="9.140625" defaultRowHeight="15" x14ac:dyDescent="0.25"/>
  <cols>
    <col min="1" max="1" width="57.140625" style="2" customWidth="1"/>
    <col min="2" max="2" width="33.28515625" style="1" customWidth="1"/>
    <col min="3" max="16384" width="9.140625" style="1"/>
  </cols>
  <sheetData>
    <row r="1" spans="1:1" ht="23.25" x14ac:dyDescent="0.35">
      <c r="A1" s="4" t="s">
        <v>3</v>
      </c>
    </row>
    <row r="3" spans="1:1" ht="30" x14ac:dyDescent="0.25">
      <c r="A3" s="2" t="s">
        <v>24</v>
      </c>
    </row>
    <row r="5" spans="1:1" x14ac:dyDescent="0.25">
      <c r="A5" s="2" t="s">
        <v>1</v>
      </c>
    </row>
    <row r="6" spans="1:1" ht="6.95" customHeight="1" x14ac:dyDescent="0.25">
      <c r="A6" s="1"/>
    </row>
    <row r="7" spans="1:1" ht="30" x14ac:dyDescent="0.25">
      <c r="A7" s="2" t="s">
        <v>4</v>
      </c>
    </row>
    <row r="8" spans="1:1" ht="6.95" customHeight="1" x14ac:dyDescent="0.25"/>
    <row r="9" spans="1:1" x14ac:dyDescent="0.25">
      <c r="A9" s="2" t="s">
        <v>25</v>
      </c>
    </row>
    <row r="10" spans="1:1" ht="6.95" customHeight="1" x14ac:dyDescent="0.25"/>
    <row r="11" spans="1:1" ht="30" x14ac:dyDescent="0.25">
      <c r="A11" s="2" t="s">
        <v>26</v>
      </c>
    </row>
    <row r="12" spans="1:1" ht="6.95" customHeight="1" x14ac:dyDescent="0.25"/>
    <row r="13" spans="1:1" ht="30" x14ac:dyDescent="0.25">
      <c r="A13" s="2" t="s">
        <v>27</v>
      </c>
    </row>
    <row r="14" spans="1:1" ht="6.95" customHeight="1" x14ac:dyDescent="0.25"/>
    <row r="15" spans="1:1" ht="30" x14ac:dyDescent="0.25">
      <c r="A15" s="3" t="s">
        <v>0</v>
      </c>
    </row>
    <row r="19" spans="1:2" x14ac:dyDescent="0.25">
      <c r="A19" s="31" t="s">
        <v>36</v>
      </c>
    </row>
    <row r="20" spans="1:2" ht="38.25" customHeight="1" x14ac:dyDescent="0.25">
      <c r="A20" s="32" t="s">
        <v>37</v>
      </c>
      <c r="B20" s="33"/>
    </row>
  </sheetData>
  <mergeCells count="1">
    <mergeCell ref="A20:B20"/>
  </mergeCells>
  <hyperlinks>
    <hyperlink ref="A20" r:id="rId1" xr:uid="{CE777039-6FF6-4048-BFF7-A4EC50341AE3}"/>
  </hyperlinks>
  <pageMargins left="0.7" right="0.7" top="0.75" bottom="0.75" header="0.3" footer="0.3"/>
  <pageSetup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38DBC5-A1AB-426E-BBF9-84A47F74D910}">
  <dimension ref="A1:G13"/>
  <sheetViews>
    <sheetView zoomScale="85" zoomScaleNormal="85" workbookViewId="0">
      <selection activeCell="A3" sqref="A3"/>
    </sheetView>
  </sheetViews>
  <sheetFormatPr defaultRowHeight="15" x14ac:dyDescent="0.25"/>
  <cols>
    <col min="1" max="1" width="9.5703125" customWidth="1"/>
    <col min="2" max="2" width="56.42578125" customWidth="1"/>
    <col min="3" max="3" width="18.5703125" customWidth="1"/>
    <col min="4" max="4" width="9.42578125" customWidth="1"/>
    <col min="5" max="5" width="18.5703125" customWidth="1"/>
    <col min="6" max="6" width="9.42578125" customWidth="1"/>
    <col min="7" max="7" width="30.5703125" customWidth="1"/>
    <col min="8" max="13" width="9.42578125" customWidth="1"/>
  </cols>
  <sheetData>
    <row r="1" spans="1:7" ht="35.1" customHeight="1" x14ac:dyDescent="0.25">
      <c r="A1" s="34" t="s">
        <v>5</v>
      </c>
      <c r="B1" s="34"/>
      <c r="C1" s="34"/>
      <c r="D1" s="34"/>
      <c r="E1" s="34"/>
      <c r="F1" s="34"/>
      <c r="G1" s="34"/>
    </row>
    <row r="2" spans="1:7" ht="53.1" customHeight="1" x14ac:dyDescent="0.25">
      <c r="A2" s="35" t="s">
        <v>38</v>
      </c>
      <c r="B2" s="35"/>
      <c r="C2" s="35"/>
      <c r="D2" s="35"/>
      <c r="E2" s="35"/>
      <c r="F2" s="35"/>
      <c r="G2" s="35"/>
    </row>
    <row r="4" spans="1:7" ht="31.5" x14ac:dyDescent="0.25">
      <c r="C4" s="28" t="s">
        <v>28</v>
      </c>
      <c r="D4" s="29"/>
      <c r="E4" s="28" t="s">
        <v>29</v>
      </c>
    </row>
    <row r="6" spans="1:7" s="11" customFormat="1" ht="38.1" customHeight="1" x14ac:dyDescent="0.25">
      <c r="A6" s="13" t="s">
        <v>10</v>
      </c>
      <c r="B6" s="11" t="s">
        <v>7</v>
      </c>
      <c r="C6" s="15">
        <v>520</v>
      </c>
      <c r="E6" s="15">
        <v>520</v>
      </c>
    </row>
    <row r="7" spans="1:7" s="11" customFormat="1" ht="50.45" customHeight="1" x14ac:dyDescent="0.25">
      <c r="A7" s="13" t="s">
        <v>11</v>
      </c>
      <c r="B7" s="12" t="s">
        <v>8</v>
      </c>
      <c r="C7" s="16">
        <v>24</v>
      </c>
      <c r="D7" s="12"/>
      <c r="E7" s="16">
        <v>24</v>
      </c>
      <c r="F7" s="12"/>
    </row>
    <row r="8" spans="1:7" s="11" customFormat="1" ht="38.1" customHeight="1" x14ac:dyDescent="0.25">
      <c r="A8" s="13"/>
      <c r="B8" s="14" t="s">
        <v>12</v>
      </c>
      <c r="C8" s="17"/>
      <c r="D8" s="12"/>
      <c r="E8" s="17"/>
      <c r="F8" s="12"/>
    </row>
    <row r="9" spans="1:7" s="11" customFormat="1" ht="38.1" customHeight="1" x14ac:dyDescent="0.25">
      <c r="A9" s="13" t="s">
        <v>9</v>
      </c>
      <c r="B9" s="12" t="s">
        <v>6</v>
      </c>
      <c r="C9" s="18">
        <f>C6-C7</f>
        <v>496</v>
      </c>
      <c r="D9" s="12"/>
      <c r="E9" s="18">
        <f>E6-E7</f>
        <v>496</v>
      </c>
      <c r="F9" s="12"/>
    </row>
    <row r="10" spans="1:7" ht="15.75" x14ac:dyDescent="0.25">
      <c r="C10" s="17"/>
      <c r="E10" s="17"/>
    </row>
    <row r="11" spans="1:7" ht="38.1" customHeight="1" x14ac:dyDescent="0.25">
      <c r="A11" s="13" t="s">
        <v>14</v>
      </c>
      <c r="B11" s="8" t="s">
        <v>15</v>
      </c>
      <c r="C11" s="16">
        <f>8*91</f>
        <v>728</v>
      </c>
      <c r="E11" s="16">
        <f>16*91</f>
        <v>1456</v>
      </c>
      <c r="G11" s="21" t="s">
        <v>18</v>
      </c>
    </row>
    <row r="12" spans="1:7" ht="38.1" customHeight="1" x14ac:dyDescent="0.25">
      <c r="B12" s="14" t="s">
        <v>16</v>
      </c>
      <c r="C12" s="17"/>
      <c r="E12" s="17"/>
    </row>
    <row r="13" spans="1:7" ht="38.1" customHeight="1" x14ac:dyDescent="0.25">
      <c r="A13" s="13" t="s">
        <v>13</v>
      </c>
      <c r="B13" s="8" t="s">
        <v>17</v>
      </c>
      <c r="C13" s="19">
        <f>C11/C9</f>
        <v>1.467741935483871</v>
      </c>
      <c r="E13" s="19">
        <f>E11/E9</f>
        <v>2.935483870967742</v>
      </c>
    </row>
  </sheetData>
  <sortState xmlns:xlrd2="http://schemas.microsoft.com/office/spreadsheetml/2017/richdata2" ref="B4:B5">
    <sortCondition ref="B5:B6"/>
  </sortState>
  <mergeCells count="2">
    <mergeCell ref="A1:G1"/>
    <mergeCell ref="A2:G2"/>
  </mergeCells>
  <phoneticPr fontId="6" type="noConversion"/>
  <pageMargins left="0.7" right="0.7" top="0.75" bottom="0.75" header="0.3" footer="0.3"/>
  <pageSetup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3F8366-86A9-401C-A58A-A8E94A88CEA9}">
  <dimension ref="A1:M65"/>
  <sheetViews>
    <sheetView zoomScale="70" zoomScaleNormal="70" workbookViewId="0">
      <selection activeCell="J10" sqref="J10"/>
    </sheetView>
  </sheetViews>
  <sheetFormatPr defaultRowHeight="15" x14ac:dyDescent="0.25"/>
  <cols>
    <col min="1" max="1" width="14.42578125" customWidth="1"/>
    <col min="2" max="2" width="78.140625" customWidth="1"/>
    <col min="3" max="3" width="17.42578125" customWidth="1"/>
    <col min="4" max="4" width="10.5703125" customWidth="1"/>
    <col min="13" max="13" width="10.85546875" customWidth="1"/>
  </cols>
  <sheetData>
    <row r="1" spans="1:13" ht="78" customHeight="1" x14ac:dyDescent="0.25">
      <c r="A1" s="36" t="s">
        <v>30</v>
      </c>
      <c r="B1" s="36"/>
      <c r="C1" s="36"/>
      <c r="D1" s="36"/>
      <c r="E1" s="36"/>
      <c r="F1" s="36"/>
      <c r="G1" s="36"/>
      <c r="H1" s="36"/>
      <c r="I1" s="36"/>
      <c r="J1" s="36"/>
      <c r="K1" s="36"/>
      <c r="L1" s="36"/>
      <c r="M1" s="36"/>
    </row>
    <row r="3" spans="1:13" ht="15.75" x14ac:dyDescent="0.25">
      <c r="A3" s="6"/>
      <c r="B3" s="6"/>
      <c r="C3" s="20"/>
    </row>
    <row r="4" spans="1:13" x14ac:dyDescent="0.25">
      <c r="A4" s="6"/>
      <c r="B4" s="6"/>
      <c r="C4" s="6"/>
    </row>
    <row r="5" spans="1:13" ht="35.1" customHeight="1" x14ac:dyDescent="0.25">
      <c r="A5" s="13" t="s">
        <v>10</v>
      </c>
      <c r="B5" s="11" t="s">
        <v>7</v>
      </c>
      <c r="C5" s="25">
        <v>2080</v>
      </c>
    </row>
    <row r="6" spans="1:13" ht="35.1" customHeight="1" x14ac:dyDescent="0.25">
      <c r="A6" s="13" t="s">
        <v>11</v>
      </c>
      <c r="B6" s="12" t="s">
        <v>8</v>
      </c>
      <c r="C6" s="27">
        <f>SUM(C7:C9)</f>
        <v>200</v>
      </c>
    </row>
    <row r="7" spans="1:13" s="6" customFormat="1" ht="20.100000000000001" customHeight="1" x14ac:dyDescent="0.25">
      <c r="A7" s="13"/>
      <c r="B7" s="22" t="s">
        <v>19</v>
      </c>
      <c r="C7" s="26">
        <v>80</v>
      </c>
    </row>
    <row r="8" spans="1:13" s="6" customFormat="1" ht="20.100000000000001" customHeight="1" x14ac:dyDescent="0.25">
      <c r="A8" s="13"/>
      <c r="B8" s="22" t="s">
        <v>20</v>
      </c>
      <c r="C8" s="26">
        <v>80</v>
      </c>
    </row>
    <row r="9" spans="1:13" s="6" customFormat="1" ht="20.100000000000001" customHeight="1" x14ac:dyDescent="0.25">
      <c r="A9" s="13"/>
      <c r="B9" s="22" t="s">
        <v>21</v>
      </c>
      <c r="C9" s="26">
        <v>40</v>
      </c>
    </row>
    <row r="10" spans="1:13" ht="35.1" customHeight="1" x14ac:dyDescent="0.25">
      <c r="A10" s="13"/>
      <c r="B10" s="14" t="s">
        <v>12</v>
      </c>
      <c r="C10" s="24"/>
    </row>
    <row r="11" spans="1:13" ht="35.1" customHeight="1" x14ac:dyDescent="0.25">
      <c r="A11" s="13" t="s">
        <v>9</v>
      </c>
      <c r="B11" s="12" t="s">
        <v>6</v>
      </c>
      <c r="C11" s="27">
        <f>C5-C6</f>
        <v>1880</v>
      </c>
    </row>
    <row r="12" spans="1:13" ht="35.1" customHeight="1" x14ac:dyDescent="0.25">
      <c r="A12" s="6"/>
      <c r="B12" s="6"/>
      <c r="C12" s="24"/>
    </row>
    <row r="13" spans="1:13" ht="35.1" customHeight="1" x14ac:dyDescent="0.25">
      <c r="A13" s="13" t="s">
        <v>14</v>
      </c>
      <c r="B13" s="8" t="s">
        <v>15</v>
      </c>
      <c r="C13" s="27">
        <f>C14*C15</f>
        <v>8760</v>
      </c>
    </row>
    <row r="14" spans="1:13" s="6" customFormat="1" ht="20.100000000000001" customHeight="1" x14ac:dyDescent="0.25">
      <c r="A14" s="13"/>
      <c r="B14" s="23" t="s">
        <v>22</v>
      </c>
      <c r="C14" s="26">
        <v>24</v>
      </c>
    </row>
    <row r="15" spans="1:13" s="6" customFormat="1" ht="20.100000000000001" customHeight="1" x14ac:dyDescent="0.25">
      <c r="A15" s="13"/>
      <c r="B15" s="23" t="s">
        <v>23</v>
      </c>
      <c r="C15" s="26">
        <v>365</v>
      </c>
    </row>
    <row r="16" spans="1:13" ht="35.1" customHeight="1" x14ac:dyDescent="0.25">
      <c r="A16" s="6"/>
      <c r="B16" s="14" t="s">
        <v>16</v>
      </c>
      <c r="C16" s="17"/>
    </row>
    <row r="17" spans="1:3" ht="35.1" customHeight="1" x14ac:dyDescent="0.25">
      <c r="A17" s="13" t="s">
        <v>13</v>
      </c>
      <c r="B17" s="8" t="s">
        <v>31</v>
      </c>
      <c r="C17" s="40">
        <f>C13/C11</f>
        <v>4.6595744680851068</v>
      </c>
    </row>
    <row r="18" spans="1:3" s="7" customFormat="1" ht="35.1" customHeight="1" x14ac:dyDescent="0.25">
      <c r="A18" s="13"/>
      <c r="B18" s="8" t="s">
        <v>32</v>
      </c>
      <c r="C18" s="40">
        <v>3</v>
      </c>
    </row>
    <row r="19" spans="1:3" s="7" customFormat="1" ht="35.1" customHeight="1" x14ac:dyDescent="0.25">
      <c r="A19" s="13"/>
      <c r="B19" s="30" t="s">
        <v>33</v>
      </c>
      <c r="C19" s="41">
        <f>C18*C17</f>
        <v>13.978723404255319</v>
      </c>
    </row>
    <row r="21" spans="1:3" ht="51" customHeight="1" x14ac:dyDescent="0.25">
      <c r="B21" s="37" t="s">
        <v>34</v>
      </c>
      <c r="C21" s="37"/>
    </row>
    <row r="34" spans="1:10" x14ac:dyDescent="0.25">
      <c r="H34" s="6"/>
      <c r="I34" s="9"/>
      <c r="J34" s="6"/>
    </row>
    <row r="35" spans="1:10" x14ac:dyDescent="0.25">
      <c r="H35" s="6"/>
      <c r="I35" s="9"/>
      <c r="J35" s="6"/>
    </row>
    <row r="36" spans="1:10" x14ac:dyDescent="0.25">
      <c r="H36" s="6"/>
      <c r="I36" s="9"/>
      <c r="J36" s="6"/>
    </row>
    <row r="37" spans="1:10" x14ac:dyDescent="0.25">
      <c r="H37" s="6"/>
      <c r="I37" s="9"/>
      <c r="J37" s="6"/>
    </row>
    <row r="38" spans="1:10" x14ac:dyDescent="0.25">
      <c r="H38" s="6"/>
      <c r="I38" s="9"/>
      <c r="J38" s="6"/>
    </row>
    <row r="39" spans="1:10" x14ac:dyDescent="0.25">
      <c r="H39" s="6"/>
      <c r="I39" s="9"/>
      <c r="J39" s="6"/>
    </row>
    <row r="40" spans="1:10" x14ac:dyDescent="0.25">
      <c r="H40" s="6"/>
      <c r="I40" s="9"/>
      <c r="J40" s="6"/>
    </row>
    <row r="41" spans="1:10" x14ac:dyDescent="0.25">
      <c r="H41" s="6"/>
      <c r="I41" s="9"/>
      <c r="J41" s="6"/>
    </row>
    <row r="42" spans="1:10" x14ac:dyDescent="0.25">
      <c r="H42" s="6"/>
      <c r="I42" s="9"/>
      <c r="J42" s="6"/>
    </row>
    <row r="43" spans="1:10" x14ac:dyDescent="0.25">
      <c r="H43" s="6"/>
      <c r="I43" s="9"/>
      <c r="J43" s="6"/>
    </row>
    <row r="44" spans="1:10" x14ac:dyDescent="0.25">
      <c r="H44" s="6"/>
      <c r="I44" s="9"/>
      <c r="J44" s="6"/>
    </row>
    <row r="45" spans="1:10" x14ac:dyDescent="0.25">
      <c r="H45" s="6"/>
      <c r="I45" s="9"/>
      <c r="J45" s="6"/>
    </row>
    <row r="46" spans="1:10" x14ac:dyDescent="0.25">
      <c r="B46" s="10"/>
      <c r="C46" s="9"/>
      <c r="H46" s="6"/>
      <c r="I46" s="9"/>
      <c r="J46" s="6"/>
    </row>
    <row r="47" spans="1:10" x14ac:dyDescent="0.25">
      <c r="A47" s="6"/>
      <c r="B47" s="10"/>
      <c r="C47" s="9"/>
      <c r="H47" s="6"/>
      <c r="I47" s="9"/>
      <c r="J47" s="6"/>
    </row>
    <row r="48" spans="1:10" x14ac:dyDescent="0.25">
      <c r="A48" s="6"/>
      <c r="B48" s="10"/>
      <c r="C48" s="9"/>
      <c r="H48" s="6"/>
      <c r="I48" s="9"/>
      <c r="J48" s="6"/>
    </row>
    <row r="49" spans="1:10" x14ac:dyDescent="0.25">
      <c r="A49" s="6"/>
      <c r="B49" s="10"/>
      <c r="C49" s="9"/>
      <c r="H49" s="6"/>
      <c r="I49" s="9"/>
      <c r="J49" s="6"/>
    </row>
    <row r="50" spans="1:10" x14ac:dyDescent="0.25">
      <c r="A50" s="6"/>
      <c r="B50" s="10"/>
      <c r="C50" s="9"/>
      <c r="H50" s="6"/>
      <c r="I50" s="9"/>
      <c r="J50" s="6"/>
    </row>
    <row r="51" spans="1:10" x14ac:dyDescent="0.25">
      <c r="A51" s="6"/>
      <c r="B51" s="10"/>
      <c r="C51" s="9"/>
      <c r="H51" s="6"/>
      <c r="I51" s="9"/>
      <c r="J51" s="6"/>
    </row>
    <row r="52" spans="1:10" x14ac:dyDescent="0.25">
      <c r="A52" s="6"/>
      <c r="B52" s="10"/>
      <c r="C52" s="9"/>
      <c r="H52" s="6"/>
      <c r="I52" s="9"/>
      <c r="J52" s="6"/>
    </row>
    <row r="53" spans="1:10" x14ac:dyDescent="0.25">
      <c r="A53" s="6"/>
      <c r="B53" s="10"/>
      <c r="C53" s="9"/>
      <c r="H53" s="6"/>
      <c r="I53" s="9"/>
    </row>
    <row r="54" spans="1:10" x14ac:dyDescent="0.25">
      <c r="A54" s="6"/>
      <c r="B54" s="10"/>
      <c r="C54" s="9"/>
      <c r="H54" s="6"/>
      <c r="I54" s="9"/>
    </row>
    <row r="55" spans="1:10" x14ac:dyDescent="0.25">
      <c r="A55" s="6"/>
      <c r="B55" s="10"/>
      <c r="C55" s="9"/>
      <c r="H55" s="6"/>
      <c r="I55" s="9"/>
    </row>
    <row r="56" spans="1:10" x14ac:dyDescent="0.25">
      <c r="A56" s="6"/>
      <c r="B56" s="10"/>
      <c r="C56" s="9"/>
      <c r="H56" s="6"/>
      <c r="I56" s="9"/>
    </row>
    <row r="57" spans="1:10" x14ac:dyDescent="0.25">
      <c r="A57" s="6"/>
      <c r="B57" s="10"/>
      <c r="C57" s="9"/>
      <c r="H57" s="6"/>
      <c r="I57" s="9"/>
    </row>
    <row r="58" spans="1:10" x14ac:dyDescent="0.25">
      <c r="A58" s="6"/>
      <c r="B58" s="10"/>
      <c r="C58" s="9"/>
    </row>
    <row r="59" spans="1:10" x14ac:dyDescent="0.25">
      <c r="A59" s="6"/>
      <c r="B59" s="10"/>
      <c r="C59" s="9"/>
    </row>
    <row r="60" spans="1:10" x14ac:dyDescent="0.25">
      <c r="A60" s="6"/>
      <c r="B60" s="10"/>
      <c r="C60" s="9"/>
    </row>
    <row r="61" spans="1:10" x14ac:dyDescent="0.25">
      <c r="A61" s="6"/>
      <c r="B61" s="10"/>
      <c r="C61" s="9"/>
    </row>
    <row r="62" spans="1:10" x14ac:dyDescent="0.25">
      <c r="A62" s="6"/>
      <c r="B62" s="10"/>
      <c r="C62" s="9"/>
    </row>
    <row r="63" spans="1:10" x14ac:dyDescent="0.25">
      <c r="A63" s="6"/>
      <c r="B63" s="10"/>
      <c r="C63" s="9"/>
    </row>
    <row r="64" spans="1:10" x14ac:dyDescent="0.25">
      <c r="A64" s="6"/>
      <c r="B64" s="10"/>
      <c r="C64" s="9"/>
    </row>
    <row r="65" spans="1:3" x14ac:dyDescent="0.25">
      <c r="A65" s="6"/>
      <c r="B65" s="10"/>
      <c r="C65" s="9"/>
    </row>
  </sheetData>
  <mergeCells count="2">
    <mergeCell ref="A1:M1"/>
    <mergeCell ref="B21:C21"/>
  </mergeCells>
  <phoneticPr fontId="6" type="noConversion"/>
  <pageMargins left="0.7" right="0.7" top="0.75" bottom="0.75" header="0.3" footer="0.3"/>
  <pageSetup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CD3784-9112-4446-A929-6B4E66A6D113}">
  <dimension ref="A1:D4"/>
  <sheetViews>
    <sheetView workbookViewId="0">
      <selection activeCell="A4" sqref="A4"/>
    </sheetView>
  </sheetViews>
  <sheetFormatPr defaultRowHeight="15" x14ac:dyDescent="0.25"/>
  <cols>
    <col min="1" max="1" width="29.5703125" customWidth="1"/>
    <col min="2" max="4" width="13.5703125" customWidth="1"/>
  </cols>
  <sheetData>
    <row r="1" spans="1:4" x14ac:dyDescent="0.25">
      <c r="A1" s="5" t="s">
        <v>2</v>
      </c>
    </row>
    <row r="2" spans="1:4" ht="95.45" customHeight="1" x14ac:dyDescent="0.25">
      <c r="A2" s="38" t="s">
        <v>35</v>
      </c>
      <c r="B2" s="38"/>
      <c r="C2" s="38"/>
      <c r="D2" s="38"/>
    </row>
    <row r="3" spans="1:4" x14ac:dyDescent="0.25">
      <c r="A3" s="39"/>
      <c r="B3" s="39"/>
      <c r="C3" s="39"/>
      <c r="D3" s="39"/>
    </row>
    <row r="4" spans="1:4" ht="69.599999999999994" customHeight="1" x14ac:dyDescent="0.25"/>
  </sheetData>
  <mergeCells count="2">
    <mergeCell ref="A2:D2"/>
    <mergeCell ref="A3:D3"/>
  </mergeCells>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Introduction</vt:lpstr>
      <vt:lpstr>Chapter 14 Example</vt:lpstr>
      <vt:lpstr>Template for Staffing Factors</vt:lpstr>
      <vt:lpstr>Exercise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 User</dc:creator>
  <cp:lastModifiedBy>Lenovo User</cp:lastModifiedBy>
  <dcterms:created xsi:type="dcterms:W3CDTF">2020-07-14T04:04:54Z</dcterms:created>
  <dcterms:modified xsi:type="dcterms:W3CDTF">2021-08-07T21:44:57Z</dcterms:modified>
</cp:coreProperties>
</file>