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146" yWindow="65386" windowWidth="12120" windowHeight="8835" activeTab="1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<sst xmlns="http://schemas.openxmlformats.org/spreadsheetml/2006/main" count="99" uniqueCount="44">
  <si>
    <t>ASSET</t>
  </si>
  <si>
    <t>DOS FMV</t>
  </si>
  <si>
    <t>PRESENT FMV</t>
  </si>
  <si>
    <t>PRESENT DEBT</t>
  </si>
  <si>
    <t>PROPOSED DISTRIBUTION (WIFE)</t>
  </si>
  <si>
    <t>PROPOSED DISTRIBUTION (HUSBAND)</t>
  </si>
  <si>
    <t>Total</t>
  </si>
  <si>
    <t>??</t>
  </si>
  <si>
    <t>Data</t>
  </si>
  <si>
    <t>Sum of PRESENT FMV</t>
  </si>
  <si>
    <t>Sum of PRESENT DEBT</t>
  </si>
  <si>
    <t>0 Sum of PRESENT FMV</t>
  </si>
  <si>
    <t>0 Sum of PRESENT DEBT</t>
  </si>
  <si>
    <t>(blank)</t>
  </si>
  <si>
    <t>1765.44 Sum of PRESENT FMV</t>
  </si>
  <si>
    <t>1765.44 Sum of PRESENT DEBT</t>
  </si>
  <si>
    <t>2022 Sum of PRESENT FMV</t>
  </si>
  <si>
    <t>2022 Sum of PRESENT DEBT</t>
  </si>
  <si>
    <t>3856.88 Sum of PRESENT FMV</t>
  </si>
  <si>
    <t>3856.88 Sum of PRESENT DEBT</t>
  </si>
  <si>
    <t>8305.16 Sum of PRESENT FMV</t>
  </si>
  <si>
    <t>8305.16 Sum of PRESENT DEBT</t>
  </si>
  <si>
    <t>16650 Sum of PRESENT FMV</t>
  </si>
  <si>
    <t>16650 Sum of PRESENT DEBT</t>
  </si>
  <si>
    <t>50499.58 Sum of PRESENT FMV</t>
  </si>
  <si>
    <t>50499.58 Sum of PRESENT DEBT</t>
  </si>
  <si>
    <t>53664.28 Sum of PRESENT FMV</t>
  </si>
  <si>
    <t>53664.28 Sum of PRESENT DEBT</t>
  </si>
  <si>
    <t>93000 Sum of PRESENT FMV</t>
  </si>
  <si>
    <t>93000 Sum of PRESENT DEBT</t>
  </si>
  <si>
    <t>96028.99 Sum of PRESENT FMV</t>
  </si>
  <si>
    <t>96028.99 Sum of PRESENT DEBT</t>
  </si>
  <si>
    <t>171728.61 Sum of PRESENT FMV</t>
  </si>
  <si>
    <t>171728.61 Sum of PRESENT DEBT</t>
  </si>
  <si>
    <t>641217.49 Sum of PRESENT FMV</t>
  </si>
  <si>
    <t>641217.49 Sum of PRESENT DEBT</t>
  </si>
  <si>
    <t>1045738.43 Sum of PRESENT FMV</t>
  </si>
  <si>
    <t>1045738.43 Sum of PRESENT DEBT</t>
  </si>
  <si>
    <t>(blank) Sum of PRESENT FMV</t>
  </si>
  <si>
    <t>(blank) Sum of PRESENT DEBT</t>
  </si>
  <si>
    <t>Total Sum of PRESENT FMV</t>
  </si>
  <si>
    <t>Total Sum of PRESENT DEBT</t>
  </si>
  <si>
    <t>Totals:</t>
  </si>
  <si>
    <t>Court's ruling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</si>
</sst>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46"/>
      <name val="Arial"/>
      <family val="0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2" applyNumberFormat="0" applyAlignment="0" applyProtection="0"/>
    <xf numFmtId="0" fontId="32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0" borderId="7" applyNumberFormat="0" applyFill="0" applyAlignment="0" applyProtection="0"/>
    <xf numFmtId="0" fontId="40" fillId="31" borderId="0" applyNumberFormat="0" applyBorder="0" applyAlignment="0" applyProtection="0"/>
    <xf numFmtId="0" fontId="0" fillId="32" borderId="8" applyNumberFormat="0" applyFont="0" applyAlignment="0" applyProtection="0"/>
    <xf numFmtId="0" fontId="41" fillId="27" borderId="9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1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164" fontId="0" fillId="0" borderId="1" xfId="0" applyNumberFormat="1" applyBorder="1" applyAlignment="1" applyProtection="1">
      <alignment horizontal="right" vertical="top"/>
      <protection locked="0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 horizontal="center" vertical="top" wrapText="1"/>
    </xf>
    <xf numFmtId="164" fontId="0" fillId="0" borderId="1" xfId="0" applyNumberFormat="1" applyAlignment="1">
      <alignment/>
    </xf>
    <xf numFmtId="164" fontId="0" fillId="0" borderId="1" xfId="0" applyNumberFormat="1" applyAlignment="1">
      <alignment horizontal="right"/>
    </xf>
    <xf numFmtId="164" fontId="0" fillId="0" borderId="1" xfId="0" applyNumberFormat="1" applyBorder="1" applyAlignment="1">
      <alignment vertical="top"/>
    </xf>
    <xf numFmtId="164" fontId="0" fillId="0" borderId="11" xfId="0" applyNumberFormat="1" applyBorder="1" applyAlignment="1">
      <alignment/>
    </xf>
    <xf numFmtId="164" fontId="0" fillId="0" borderId="11" xfId="0" applyNumberFormat="1" applyBorder="1" applyAlignment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0" fillId="0" borderId="1" xfId="0" applyNumberFormat="1" applyBorder="1" applyAlignment="1">
      <alignment horizontal="right" vertical="top"/>
    </xf>
    <xf numFmtId="0" fontId="0" fillId="0" borderId="0" xfId="0" applyBorder="1" applyAlignment="1">
      <alignment/>
    </xf>
    <xf numFmtId="8" fontId="0" fillId="0" borderId="1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/>
    </xf>
    <xf numFmtId="0" fontId="0" fillId="0" borderId="1" xfId="0" applyFill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6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>
      <alignment vertical="top"/>
    </xf>
    <xf numFmtId="0" fontId="6" fillId="0" borderId="1" xfId="0" applyFont="1" applyBorder="1" applyAlignment="1">
      <alignment/>
    </xf>
    <xf numFmtId="0" fontId="7" fillId="0" borderId="1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164" fontId="9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/>
    </xf>
    <xf numFmtId="0" fontId="8" fillId="0" borderId="12" xfId="0" applyFont="1" applyBorder="1" applyAlignment="1">
      <alignment/>
    </xf>
    <xf numFmtId="0" fontId="27" fillId="0" borderId="1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0" sheet="Sheet1"/>
  </cacheSource>
  <cacheFields count="8">
    <cacheField name="ASSET">
      <sharedItems containsBlank="1" containsMixedTypes="0" count="22">
        <s v="House &amp; Lot:  2603, 2605, 2609 York Road, Raleigh, NC"/>
        <s v="House &amp; Lot: 3100 Doe Hill Court"/>
        <m/>
        <s v="1999 Honda Odyssey EX"/>
        <s v="2002 Dodge Durango"/>
        <s v="TD Waterhouse #850-1-8"/>
        <s v="TD Waterhouse #252-1-9"/>
        <s v="IBM Pension Plan (H)"/>
        <s v="IBM Tax Deferred Savings Plan 401(k)"/>
        <s v="IBM ESPP #18704-59830"/>
        <s v="W's IBM Pension"/>
        <s v="Merrill Lynch IRA #1748"/>
        <s v="Baird Co. IRA #7380"/>
        <s v="Wachovia Checking #4766"/>
        <s v="CFCU #0007"/>
        <s v="CFCU #0213"/>
        <s v="CCB"/>
        <s v="Northwestern Mutual Life #4708"/>
        <s v="Sapphire Earrings"/>
        <s v="Diamond Chip Pendant"/>
        <s v="Emerald and Diamond Ring"/>
        <s v="Total"/>
      </sharedItems>
    </cacheField>
    <cacheField name="TITLE">
      <sharedItems containsBlank="1" containsMixedTypes="0" count="5">
        <s v="Joint"/>
        <s v="H"/>
        <m/>
        <s v="JT"/>
        <s v="W"/>
      </sharedItems>
    </cacheField>
    <cacheField name="DOS FMV">
      <sharedItems containsString="0" containsBlank="1" containsMixedTypes="0" containsNumber="1" count="19">
        <n v="1330000"/>
        <m/>
        <n v="17150"/>
        <n v="18550"/>
        <n v="3747"/>
        <n v="625996"/>
        <n v="136080.2"/>
        <n v="197805.27"/>
        <n v="39750"/>
        <n v="11265"/>
        <n v="45749"/>
        <n v="2075"/>
        <n v="599.23"/>
        <n v="61187.17"/>
        <n v="315225"/>
        <n v="1000"/>
        <n v="300"/>
        <n v="1450"/>
        <n v="700"/>
      </sharedItems>
    </cacheField>
    <cacheField name="DOS DEBT ">
      <sharedItems containsString="0" containsBlank="1" containsMixedTypes="0" containsNumber="1" containsInteger="1" count="2">
        <n v="0"/>
        <m/>
      </sharedItems>
    </cacheField>
    <cacheField name="PRESENT FMV">
      <sharedItems containsBlank="1" containsMixedTypes="1" containsNumber="1" count="20">
        <n v="1360000"/>
        <n v="93000"/>
        <m/>
        <n v="11900"/>
        <n v="16650"/>
        <n v="3856.88"/>
        <n v="641217.49"/>
        <n v="96028.99"/>
        <n v="171728.61"/>
        <n v="50499.58"/>
        <n v="14794"/>
        <n v="2022"/>
        <s v="??"/>
        <n v="8305.16"/>
        <n v="1765.44"/>
        <n v="8265.94"/>
        <n v="53664.28"/>
        <n v="300"/>
        <n v="1450"/>
        <n v="700"/>
      </sharedItems>
    </cacheField>
    <cacheField name="PRESENT DEBT">
      <sharedItems containsString="0" containsBlank="1" containsMixedTypes="0" containsNumber="1" containsInteger="1" count="2">
        <n v="0"/>
        <m/>
      </sharedItems>
    </cacheField>
    <cacheField name="PROPOSED DISTRIBUTION (HUSBAND)">
      <sharedItems containsString="0" containsBlank="1" containsMixedTypes="0" containsNumber="1" count="14">
        <m/>
        <n v="93000"/>
        <n v="16650"/>
        <n v="3856.88"/>
        <n v="641217.49"/>
        <n v="96028.99"/>
        <n v="171728.61"/>
        <n v="50499.58"/>
        <n v="2022"/>
        <n v="8305.16"/>
        <n v="1765.44"/>
        <n v="53664.28"/>
        <n v="0"/>
        <n v="1045738.4299999999"/>
      </sharedItems>
    </cacheField>
    <cacheField name="PROPOSED DISTRIBUTION (WIFE)">
      <sharedItems containsBlank="1" containsMixedTypes="1" containsNumber="1" count="12">
        <n v="6000000"/>
        <m/>
        <n v="11900"/>
        <n v="0"/>
        <n v="14794"/>
        <n v="45749"/>
        <s v="??"/>
        <n v="8265.94"/>
        <n v="300"/>
        <n v="1450"/>
        <n v="700"/>
        <n v="6083158.9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77" firstHeaderRow="1" firstDataRow="1" firstDataCol="3"/>
  <pivotFields count="8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axis="axisRow" compact="0" outline="0" subtotalTop="0" showAll="0">
      <items count="15">
        <item x="12"/>
        <item x="10"/>
        <item x="8"/>
        <item x="3"/>
        <item x="9"/>
        <item x="2"/>
        <item x="7"/>
        <item x="11"/>
        <item x="1"/>
        <item x="5"/>
        <item x="6"/>
        <item x="4"/>
        <item x="13"/>
        <item x="0"/>
        <item t="default"/>
      </items>
    </pivotField>
    <pivotField axis="axisRow" compact="0" outline="0" subtotalTop="0" showAll="0">
      <items count="13">
        <item x="3"/>
        <item x="8"/>
        <item x="10"/>
        <item x="9"/>
        <item x="7"/>
        <item x="2"/>
        <item x="4"/>
        <item x="5"/>
        <item x="0"/>
        <item x="11"/>
        <item x="6"/>
        <item x="1"/>
        <item t="default"/>
      </items>
    </pivotField>
  </pivotFields>
  <rowFields count="3">
    <field x="6"/>
    <field x="7"/>
    <field x="-2"/>
  </rowFields>
  <rowItems count="74">
    <i>
      <x/>
      <x v="1"/>
      <x/>
    </i>
    <i i="1" r="2">
      <x v="1"/>
    </i>
    <i t="default">
      <x/>
    </i>
    <i t="default" i="1">
      <x/>
    </i>
    <i>
      <x v="1"/>
      <x v="11"/>
      <x/>
    </i>
    <i i="1" r="2">
      <x v="1"/>
    </i>
    <i t="default">
      <x v="1"/>
    </i>
    <i t="default" i="1">
      <x v="1"/>
    </i>
    <i>
      <x v="2"/>
      <x v="11"/>
      <x/>
    </i>
    <i i="1" r="2">
      <x v="1"/>
    </i>
    <i t="default">
      <x v="2"/>
    </i>
    <i t="default" i="1">
      <x v="2"/>
    </i>
    <i>
      <x v="3"/>
      <x/>
      <x/>
    </i>
    <i i="1" r="2">
      <x v="1"/>
    </i>
    <i t="default">
      <x v="3"/>
    </i>
    <i t="default" i="1">
      <x v="3"/>
    </i>
    <i>
      <x v="4"/>
      <x v="11"/>
      <x/>
    </i>
    <i i="1" r="2">
      <x v="1"/>
    </i>
    <i t="default">
      <x v="4"/>
    </i>
    <i t="default" i="1">
      <x v="4"/>
    </i>
    <i>
      <x v="5"/>
      <x v="11"/>
      <x/>
    </i>
    <i i="1" r="2">
      <x v="1"/>
    </i>
    <i t="default">
      <x v="5"/>
    </i>
    <i t="default" i="1">
      <x v="5"/>
    </i>
    <i>
      <x v="6"/>
      <x v="11"/>
      <x/>
    </i>
    <i i="1" r="2">
      <x v="1"/>
    </i>
    <i t="default">
      <x v="6"/>
    </i>
    <i t="default" i="1">
      <x v="6"/>
    </i>
    <i>
      <x v="7"/>
      <x v="11"/>
      <x/>
    </i>
    <i i="1" r="2">
      <x v="1"/>
    </i>
    <i t="default">
      <x v="7"/>
    </i>
    <i t="default" i="1">
      <x v="7"/>
    </i>
    <i>
      <x v="8"/>
      <x v="11"/>
      <x/>
    </i>
    <i i="1" r="2">
      <x v="1"/>
    </i>
    <i t="default">
      <x v="8"/>
    </i>
    <i t="default" i="1">
      <x v="8"/>
    </i>
    <i>
      <x v="9"/>
      <x v="11"/>
      <x/>
    </i>
    <i i="1" r="2">
      <x v="1"/>
    </i>
    <i t="default">
      <x v="9"/>
    </i>
    <i t="default" i="1">
      <x v="9"/>
    </i>
    <i>
      <x v="10"/>
      <x v="11"/>
      <x/>
    </i>
    <i i="1" r="2">
      <x v="1"/>
    </i>
    <i t="default">
      <x v="10"/>
    </i>
    <i t="default" i="1">
      <x v="10"/>
    </i>
    <i>
      <x v="11"/>
      <x v="11"/>
      <x/>
    </i>
    <i i="1" r="2">
      <x v="1"/>
    </i>
    <i t="default">
      <x v="11"/>
    </i>
    <i t="default" i="1">
      <x v="11"/>
    </i>
    <i>
      <x v="12"/>
      <x v="9"/>
      <x/>
    </i>
    <i i="1" r="2">
      <x v="1"/>
    </i>
    <i t="default">
      <x v="12"/>
    </i>
    <i t="default" i="1">
      <x v="12"/>
    </i>
    <i>
      <x v="13"/>
      <x v="2"/>
      <x/>
    </i>
    <i i="1" r="2">
      <x v="1"/>
    </i>
    <i r="1">
      <x v="3"/>
      <x/>
    </i>
    <i i="1" r="2">
      <x v="1"/>
    </i>
    <i r="1">
      <x v="4"/>
      <x/>
    </i>
    <i i="1" r="2">
      <x v="1"/>
    </i>
    <i r="1">
      <x v="5"/>
      <x/>
    </i>
    <i i="1" r="2">
      <x v="1"/>
    </i>
    <i r="1">
      <x v="6"/>
      <x/>
    </i>
    <i i="1" r="2">
      <x v="1"/>
    </i>
    <i r="1">
      <x v="7"/>
      <x/>
    </i>
    <i i="1" r="2">
      <x v="1"/>
    </i>
    <i r="1">
      <x v="8"/>
      <x/>
    </i>
    <i i="1" r="2">
      <x v="1"/>
    </i>
    <i r="1">
      <x v="10"/>
      <x/>
    </i>
    <i i="1" r="2">
      <x v="1"/>
    </i>
    <i r="1">
      <x v="11"/>
      <x/>
    </i>
    <i i="1" r="2">
      <x v="1"/>
    </i>
    <i t="default">
      <x v="13"/>
    </i>
    <i t="default" i="1">
      <x v="13"/>
    </i>
    <i t="grand">
      <x/>
    </i>
    <i t="grand" i="1">
      <x/>
    </i>
  </rowItems>
  <colItems count="1">
    <i/>
  </colItems>
  <dataFields count="2">
    <dataField name="Sum of PRESENT FMV" fld="4" baseField="0" baseItem="0"/>
    <dataField name="Sum of PRESENT DEBT" fld="5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77"/>
  <sheetViews>
    <sheetView zoomScalePageLayoutView="0" workbookViewId="0" topLeftCell="A1">
      <selection activeCell="A3" sqref="A3"/>
    </sheetView>
  </sheetViews>
  <sheetFormatPr defaultColWidth="9.140625" defaultRowHeight="12.75"/>
  <cols>
    <col min="3" max="3" width="22.00390625" style="0" bestFit="1" customWidth="1"/>
    <col min="4" max="4" width="11.00390625" style="0" bestFit="1" customWidth="1"/>
  </cols>
  <sheetData>
    <row r="3" spans="1:4" ht="12.75">
      <c r="A3" s="18" t="s">
        <v>5</v>
      </c>
      <c r="B3" s="18" t="s">
        <v>4</v>
      </c>
      <c r="C3" s="18" t="s">
        <v>8</v>
      </c>
      <c r="D3" s="19" t="s">
        <v>6</v>
      </c>
    </row>
    <row r="4" spans="1:4" ht="12.75">
      <c r="A4" s="20">
        <v>0</v>
      </c>
      <c r="B4" s="20">
        <v>300</v>
      </c>
      <c r="C4" s="20" t="s">
        <v>9</v>
      </c>
      <c r="D4" s="21">
        <v>300</v>
      </c>
    </row>
    <row r="5" spans="1:4" ht="12.75">
      <c r="A5" s="22"/>
      <c r="B5" s="22"/>
      <c r="C5" s="23" t="s">
        <v>10</v>
      </c>
      <c r="D5" s="24"/>
    </row>
    <row r="6" spans="1:4" ht="12.75">
      <c r="A6" s="20" t="s">
        <v>11</v>
      </c>
      <c r="B6" s="25"/>
      <c r="C6" s="25"/>
      <c r="D6" s="21">
        <v>300</v>
      </c>
    </row>
    <row r="7" spans="1:4" ht="12.75">
      <c r="A7" s="20" t="s">
        <v>12</v>
      </c>
      <c r="B7" s="25"/>
      <c r="C7" s="25"/>
      <c r="D7" s="21"/>
    </row>
    <row r="8" spans="1:4" ht="12.75">
      <c r="A8" s="20">
        <v>1765.44</v>
      </c>
      <c r="B8" s="20" t="s">
        <v>13</v>
      </c>
      <c r="C8" s="20" t="s">
        <v>9</v>
      </c>
      <c r="D8" s="21">
        <v>1765.44</v>
      </c>
    </row>
    <row r="9" spans="1:4" ht="12.75">
      <c r="A9" s="22"/>
      <c r="B9" s="22"/>
      <c r="C9" s="23" t="s">
        <v>10</v>
      </c>
      <c r="D9" s="24"/>
    </row>
    <row r="10" spans="1:4" ht="12.75">
      <c r="A10" s="20" t="s">
        <v>14</v>
      </c>
      <c r="B10" s="25"/>
      <c r="C10" s="25"/>
      <c r="D10" s="21">
        <v>1765.44</v>
      </c>
    </row>
    <row r="11" spans="1:4" ht="12.75">
      <c r="A11" s="20" t="s">
        <v>15</v>
      </c>
      <c r="B11" s="25"/>
      <c r="C11" s="25"/>
      <c r="D11" s="21"/>
    </row>
    <row r="12" spans="1:4" ht="12.75">
      <c r="A12" s="20">
        <v>2022</v>
      </c>
      <c r="B12" s="20" t="s">
        <v>13</v>
      </c>
      <c r="C12" s="20" t="s">
        <v>9</v>
      </c>
      <c r="D12" s="21">
        <v>2022</v>
      </c>
    </row>
    <row r="13" spans="1:4" ht="12.75">
      <c r="A13" s="22"/>
      <c r="B13" s="22"/>
      <c r="C13" s="23" t="s">
        <v>10</v>
      </c>
      <c r="D13" s="24"/>
    </row>
    <row r="14" spans="1:4" ht="12.75">
      <c r="A14" s="20" t="s">
        <v>16</v>
      </c>
      <c r="B14" s="25"/>
      <c r="C14" s="25"/>
      <c r="D14" s="21">
        <v>2022</v>
      </c>
    </row>
    <row r="15" spans="1:4" ht="12.75">
      <c r="A15" s="20" t="s">
        <v>17</v>
      </c>
      <c r="B15" s="25"/>
      <c r="C15" s="25"/>
      <c r="D15" s="21"/>
    </row>
    <row r="16" spans="1:4" ht="12.75">
      <c r="A16" s="20">
        <v>3856.88</v>
      </c>
      <c r="B16" s="20">
        <v>0</v>
      </c>
      <c r="C16" s="20" t="s">
        <v>9</v>
      </c>
      <c r="D16" s="21">
        <v>3856.88</v>
      </c>
    </row>
    <row r="17" spans="1:4" ht="12.75">
      <c r="A17" s="22"/>
      <c r="B17" s="22"/>
      <c r="C17" s="23" t="s">
        <v>10</v>
      </c>
      <c r="D17" s="24"/>
    </row>
    <row r="18" spans="1:4" ht="12.75">
      <c r="A18" s="20" t="s">
        <v>18</v>
      </c>
      <c r="B18" s="25"/>
      <c r="C18" s="25"/>
      <c r="D18" s="21">
        <v>3856.88</v>
      </c>
    </row>
    <row r="19" spans="1:4" ht="12.75">
      <c r="A19" s="20" t="s">
        <v>19</v>
      </c>
      <c r="B19" s="25"/>
      <c r="C19" s="25"/>
      <c r="D19" s="21"/>
    </row>
    <row r="20" spans="1:4" ht="12.75">
      <c r="A20" s="20">
        <v>8305.16</v>
      </c>
      <c r="B20" s="20" t="s">
        <v>13</v>
      </c>
      <c r="C20" s="20" t="s">
        <v>9</v>
      </c>
      <c r="D20" s="21">
        <v>8305.16</v>
      </c>
    </row>
    <row r="21" spans="1:4" ht="12.75">
      <c r="A21" s="22"/>
      <c r="B21" s="22"/>
      <c r="C21" s="23" t="s">
        <v>10</v>
      </c>
      <c r="D21" s="24"/>
    </row>
    <row r="22" spans="1:4" ht="12.75">
      <c r="A22" s="20" t="s">
        <v>20</v>
      </c>
      <c r="B22" s="25"/>
      <c r="C22" s="25"/>
      <c r="D22" s="21">
        <v>8305.16</v>
      </c>
    </row>
    <row r="23" spans="1:4" ht="12.75">
      <c r="A23" s="20" t="s">
        <v>21</v>
      </c>
      <c r="B23" s="25"/>
      <c r="C23" s="25"/>
      <c r="D23" s="21"/>
    </row>
    <row r="24" spans="1:4" ht="12.75">
      <c r="A24" s="20">
        <v>16650</v>
      </c>
      <c r="B24" s="20" t="s">
        <v>13</v>
      </c>
      <c r="C24" s="20" t="s">
        <v>9</v>
      </c>
      <c r="D24" s="21">
        <v>16650</v>
      </c>
    </row>
    <row r="25" spans="1:4" ht="12.75">
      <c r="A25" s="22"/>
      <c r="B25" s="22"/>
      <c r="C25" s="23" t="s">
        <v>10</v>
      </c>
      <c r="D25" s="24">
        <v>0</v>
      </c>
    </row>
    <row r="26" spans="1:4" ht="12.75">
      <c r="A26" s="20" t="s">
        <v>22</v>
      </c>
      <c r="B26" s="25"/>
      <c r="C26" s="25"/>
      <c r="D26" s="21">
        <v>16650</v>
      </c>
    </row>
    <row r="27" spans="1:4" ht="12.75">
      <c r="A27" s="20" t="s">
        <v>23</v>
      </c>
      <c r="B27" s="25"/>
      <c r="C27" s="25"/>
      <c r="D27" s="21">
        <v>0</v>
      </c>
    </row>
    <row r="28" spans="1:4" ht="12.75">
      <c r="A28" s="20">
        <v>50499.58</v>
      </c>
      <c r="B28" s="20" t="s">
        <v>13</v>
      </c>
      <c r="C28" s="20" t="s">
        <v>9</v>
      </c>
      <c r="D28" s="21">
        <v>50499.58</v>
      </c>
    </row>
    <row r="29" spans="1:4" ht="12.75">
      <c r="A29" s="22"/>
      <c r="B29" s="22"/>
      <c r="C29" s="23" t="s">
        <v>10</v>
      </c>
      <c r="D29" s="24"/>
    </row>
    <row r="30" spans="1:4" ht="12.75">
      <c r="A30" s="20" t="s">
        <v>24</v>
      </c>
      <c r="B30" s="25"/>
      <c r="C30" s="25"/>
      <c r="D30" s="21">
        <v>50499.58</v>
      </c>
    </row>
    <row r="31" spans="1:4" ht="12.75">
      <c r="A31" s="20" t="s">
        <v>25</v>
      </c>
      <c r="B31" s="25"/>
      <c r="C31" s="25"/>
      <c r="D31" s="21"/>
    </row>
    <row r="32" spans="1:4" ht="12.75">
      <c r="A32" s="20">
        <v>53664.28</v>
      </c>
      <c r="B32" s="20" t="s">
        <v>13</v>
      </c>
      <c r="C32" s="20" t="s">
        <v>9</v>
      </c>
      <c r="D32" s="21">
        <v>53664.28</v>
      </c>
    </row>
    <row r="33" spans="1:4" ht="12.75">
      <c r="A33" s="22"/>
      <c r="B33" s="22"/>
      <c r="C33" s="23" t="s">
        <v>10</v>
      </c>
      <c r="D33" s="24"/>
    </row>
    <row r="34" spans="1:4" ht="12.75">
      <c r="A34" s="20" t="s">
        <v>26</v>
      </c>
      <c r="B34" s="25"/>
      <c r="C34" s="25"/>
      <c r="D34" s="21">
        <v>53664.28</v>
      </c>
    </row>
    <row r="35" spans="1:4" ht="12.75">
      <c r="A35" s="20" t="s">
        <v>27</v>
      </c>
      <c r="B35" s="25"/>
      <c r="C35" s="25"/>
      <c r="D35" s="21"/>
    </row>
    <row r="36" spans="1:4" ht="12.75">
      <c r="A36" s="20">
        <v>93000</v>
      </c>
      <c r="B36" s="20" t="s">
        <v>13</v>
      </c>
      <c r="C36" s="20" t="s">
        <v>9</v>
      </c>
      <c r="D36" s="21">
        <v>93000</v>
      </c>
    </row>
    <row r="37" spans="1:4" ht="12.75">
      <c r="A37" s="22"/>
      <c r="B37" s="22"/>
      <c r="C37" s="23" t="s">
        <v>10</v>
      </c>
      <c r="D37" s="24"/>
    </row>
    <row r="38" spans="1:4" ht="12.75">
      <c r="A38" s="20" t="s">
        <v>28</v>
      </c>
      <c r="B38" s="25"/>
      <c r="C38" s="25"/>
      <c r="D38" s="21">
        <v>93000</v>
      </c>
    </row>
    <row r="39" spans="1:4" ht="12.75">
      <c r="A39" s="20" t="s">
        <v>29</v>
      </c>
      <c r="B39" s="25"/>
      <c r="C39" s="25"/>
      <c r="D39" s="21"/>
    </row>
    <row r="40" spans="1:4" ht="12.75">
      <c r="A40" s="20">
        <v>96028.99</v>
      </c>
      <c r="B40" s="20" t="s">
        <v>13</v>
      </c>
      <c r="C40" s="20" t="s">
        <v>9</v>
      </c>
      <c r="D40" s="21">
        <v>96028.99</v>
      </c>
    </row>
    <row r="41" spans="1:4" ht="12.75">
      <c r="A41" s="22"/>
      <c r="B41" s="22"/>
      <c r="C41" s="23" t="s">
        <v>10</v>
      </c>
      <c r="D41" s="24"/>
    </row>
    <row r="42" spans="1:4" ht="12.75">
      <c r="A42" s="20" t="s">
        <v>30</v>
      </c>
      <c r="B42" s="25"/>
      <c r="C42" s="25"/>
      <c r="D42" s="21">
        <v>96028.99</v>
      </c>
    </row>
    <row r="43" spans="1:4" ht="12.75">
      <c r="A43" s="20" t="s">
        <v>31</v>
      </c>
      <c r="B43" s="25"/>
      <c r="C43" s="25"/>
      <c r="D43" s="21"/>
    </row>
    <row r="44" spans="1:4" ht="12.75">
      <c r="A44" s="20">
        <v>171728.61</v>
      </c>
      <c r="B44" s="20" t="s">
        <v>13</v>
      </c>
      <c r="C44" s="20" t="s">
        <v>9</v>
      </c>
      <c r="D44" s="21">
        <v>171728.61</v>
      </c>
    </row>
    <row r="45" spans="1:4" ht="12.75">
      <c r="A45" s="22"/>
      <c r="B45" s="22"/>
      <c r="C45" s="23" t="s">
        <v>10</v>
      </c>
      <c r="D45" s="24"/>
    </row>
    <row r="46" spans="1:4" ht="12.75">
      <c r="A46" s="20" t="s">
        <v>32</v>
      </c>
      <c r="B46" s="25"/>
      <c r="C46" s="25"/>
      <c r="D46" s="21">
        <v>171728.61</v>
      </c>
    </row>
    <row r="47" spans="1:4" ht="12.75">
      <c r="A47" s="20" t="s">
        <v>33</v>
      </c>
      <c r="B47" s="25"/>
      <c r="C47" s="25"/>
      <c r="D47" s="21"/>
    </row>
    <row r="48" spans="1:4" ht="12.75">
      <c r="A48" s="20">
        <v>641217.49</v>
      </c>
      <c r="B48" s="20" t="s">
        <v>13</v>
      </c>
      <c r="C48" s="20" t="s">
        <v>9</v>
      </c>
      <c r="D48" s="21">
        <v>641217.49</v>
      </c>
    </row>
    <row r="49" spans="1:4" ht="12.75">
      <c r="A49" s="22"/>
      <c r="B49" s="22"/>
      <c r="C49" s="23" t="s">
        <v>10</v>
      </c>
      <c r="D49" s="24"/>
    </row>
    <row r="50" spans="1:4" ht="12.75">
      <c r="A50" s="20" t="s">
        <v>34</v>
      </c>
      <c r="B50" s="25"/>
      <c r="C50" s="25"/>
      <c r="D50" s="21">
        <v>641217.49</v>
      </c>
    </row>
    <row r="51" spans="1:4" ht="12.75">
      <c r="A51" s="20" t="s">
        <v>35</v>
      </c>
      <c r="B51" s="25"/>
      <c r="C51" s="25"/>
      <c r="D51" s="21"/>
    </row>
    <row r="52" spans="1:4" ht="12.75">
      <c r="A52" s="20">
        <v>1045738.43</v>
      </c>
      <c r="B52" s="20">
        <v>6083158.94</v>
      </c>
      <c r="C52" s="20" t="s">
        <v>9</v>
      </c>
      <c r="D52" s="21"/>
    </row>
    <row r="53" spans="1:4" ht="12.75">
      <c r="A53" s="22"/>
      <c r="B53" s="22"/>
      <c r="C53" s="23" t="s">
        <v>10</v>
      </c>
      <c r="D53" s="24">
        <v>0</v>
      </c>
    </row>
    <row r="54" spans="1:4" ht="12.75">
      <c r="A54" s="20" t="s">
        <v>36</v>
      </c>
      <c r="B54" s="25"/>
      <c r="C54" s="25"/>
      <c r="D54" s="21"/>
    </row>
    <row r="55" spans="1:4" ht="12.75">
      <c r="A55" s="20" t="s">
        <v>37</v>
      </c>
      <c r="B55" s="25"/>
      <c r="C55" s="25"/>
      <c r="D55" s="21">
        <v>0</v>
      </c>
    </row>
    <row r="56" spans="1:4" ht="12.75">
      <c r="A56" s="20" t="s">
        <v>13</v>
      </c>
      <c r="B56" s="20">
        <v>700</v>
      </c>
      <c r="C56" s="20" t="s">
        <v>9</v>
      </c>
      <c r="D56" s="21">
        <v>700</v>
      </c>
    </row>
    <row r="57" spans="1:4" ht="12.75">
      <c r="A57" s="22"/>
      <c r="B57" s="22"/>
      <c r="C57" s="23" t="s">
        <v>10</v>
      </c>
      <c r="D57" s="24"/>
    </row>
    <row r="58" spans="1:4" ht="12.75">
      <c r="A58" s="22"/>
      <c r="B58" s="20">
        <v>1450</v>
      </c>
      <c r="C58" s="20" t="s">
        <v>9</v>
      </c>
      <c r="D58" s="21">
        <v>1450</v>
      </c>
    </row>
    <row r="59" spans="1:4" ht="12.75">
      <c r="A59" s="22"/>
      <c r="B59" s="22"/>
      <c r="C59" s="23" t="s">
        <v>10</v>
      </c>
      <c r="D59" s="24"/>
    </row>
    <row r="60" spans="1:4" ht="12.75">
      <c r="A60" s="22"/>
      <c r="B60" s="20">
        <v>8265.94</v>
      </c>
      <c r="C60" s="20" t="s">
        <v>9</v>
      </c>
      <c r="D60" s="21">
        <v>8265.94</v>
      </c>
    </row>
    <row r="61" spans="1:4" ht="12.75">
      <c r="A61" s="22"/>
      <c r="B61" s="22"/>
      <c r="C61" s="23" t="s">
        <v>10</v>
      </c>
      <c r="D61" s="24"/>
    </row>
    <row r="62" spans="1:4" ht="12.75">
      <c r="A62" s="22"/>
      <c r="B62" s="20">
        <v>11900</v>
      </c>
      <c r="C62" s="20" t="s">
        <v>9</v>
      </c>
      <c r="D62" s="21">
        <v>11900</v>
      </c>
    </row>
    <row r="63" spans="1:4" ht="12.75">
      <c r="A63" s="22"/>
      <c r="B63" s="22"/>
      <c r="C63" s="23" t="s">
        <v>10</v>
      </c>
      <c r="D63" s="24">
        <v>0</v>
      </c>
    </row>
    <row r="64" spans="1:4" ht="12.75">
      <c r="A64" s="22"/>
      <c r="B64" s="20">
        <v>14794</v>
      </c>
      <c r="C64" s="20" t="s">
        <v>9</v>
      </c>
      <c r="D64" s="21">
        <v>14794</v>
      </c>
    </row>
    <row r="65" spans="1:4" ht="12.75">
      <c r="A65" s="22"/>
      <c r="B65" s="22"/>
      <c r="C65" s="23" t="s">
        <v>10</v>
      </c>
      <c r="D65" s="24"/>
    </row>
    <row r="66" spans="1:4" ht="12.75">
      <c r="A66" s="22"/>
      <c r="B66" s="20">
        <v>45749</v>
      </c>
      <c r="C66" s="20" t="s">
        <v>9</v>
      </c>
      <c r="D66" s="21"/>
    </row>
    <row r="67" spans="1:4" ht="12.75">
      <c r="A67" s="22"/>
      <c r="B67" s="22"/>
      <c r="C67" s="23" t="s">
        <v>10</v>
      </c>
      <c r="D67" s="24"/>
    </row>
    <row r="68" spans="1:4" ht="12.75">
      <c r="A68" s="22"/>
      <c r="B68" s="20">
        <v>6000000</v>
      </c>
      <c r="C68" s="20" t="s">
        <v>9</v>
      </c>
      <c r="D68" s="21">
        <v>1360000</v>
      </c>
    </row>
    <row r="69" spans="1:4" ht="12.75">
      <c r="A69" s="22"/>
      <c r="B69" s="22"/>
      <c r="C69" s="23" t="s">
        <v>10</v>
      </c>
      <c r="D69" s="24">
        <v>0</v>
      </c>
    </row>
    <row r="70" spans="1:4" ht="12.75">
      <c r="A70" s="22"/>
      <c r="B70" s="20" t="s">
        <v>7</v>
      </c>
      <c r="C70" s="20" t="s">
        <v>9</v>
      </c>
      <c r="D70" s="21">
        <v>0</v>
      </c>
    </row>
    <row r="71" spans="1:4" ht="12.75">
      <c r="A71" s="22"/>
      <c r="B71" s="22"/>
      <c r="C71" s="23" t="s">
        <v>10</v>
      </c>
      <c r="D71" s="24"/>
    </row>
    <row r="72" spans="1:4" ht="12.75">
      <c r="A72" s="22"/>
      <c r="B72" s="20" t="s">
        <v>13</v>
      </c>
      <c r="C72" s="20" t="s">
        <v>9</v>
      </c>
      <c r="D72" s="21"/>
    </row>
    <row r="73" spans="1:4" ht="12.75">
      <c r="A73" s="22"/>
      <c r="B73" s="22"/>
      <c r="C73" s="23" t="s">
        <v>10</v>
      </c>
      <c r="D73" s="24"/>
    </row>
    <row r="74" spans="1:4" ht="12.75">
      <c r="A74" s="20" t="s">
        <v>38</v>
      </c>
      <c r="B74" s="25"/>
      <c r="C74" s="25"/>
      <c r="D74" s="21">
        <v>1397109.94</v>
      </c>
    </row>
    <row r="75" spans="1:4" ht="12.75">
      <c r="A75" s="20" t="s">
        <v>39</v>
      </c>
      <c r="B75" s="25"/>
      <c r="C75" s="25"/>
      <c r="D75" s="21">
        <v>0</v>
      </c>
    </row>
    <row r="76" spans="1:4" ht="12.75">
      <c r="A76" s="20" t="s">
        <v>40</v>
      </c>
      <c r="B76" s="25"/>
      <c r="C76" s="25"/>
      <c r="D76" s="21">
        <v>2536148.37</v>
      </c>
    </row>
    <row r="77" spans="1:4" ht="12.75">
      <c r="A77" s="26" t="s">
        <v>41</v>
      </c>
      <c r="B77" s="27"/>
      <c r="C77" s="27"/>
      <c r="D77" s="28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G1" sqref="G1"/>
    </sheetView>
  </sheetViews>
  <sheetFormatPr defaultColWidth="9.140625" defaultRowHeight="12.75"/>
  <cols>
    <col min="1" max="1" width="30.57421875" style="0" customWidth="1"/>
    <col min="2" max="2" width="13.28125" style="7" customWidth="1"/>
    <col min="3" max="3" width="13.421875" style="8" customWidth="1"/>
    <col min="4" max="4" width="13.28125" style="7" customWidth="1"/>
    <col min="5" max="5" width="19.421875" style="7" customWidth="1"/>
    <col min="6" max="6" width="27.00390625" style="0" customWidth="1"/>
    <col min="7" max="7" width="40.57421875" style="0" customWidth="1"/>
  </cols>
  <sheetData>
    <row r="1" spans="1:7" ht="46.5" customHeight="1">
      <c r="A1" s="1" t="s">
        <v>0</v>
      </c>
      <c r="B1" s="6" t="s">
        <v>1</v>
      </c>
      <c r="C1" s="6" t="s">
        <v>2</v>
      </c>
      <c r="D1" s="6" t="s">
        <v>3</v>
      </c>
      <c r="E1" s="39" t="s">
        <v>5</v>
      </c>
      <c r="F1" s="39" t="s">
        <v>4</v>
      </c>
      <c r="G1" s="42" t="s">
        <v>43</v>
      </c>
    </row>
    <row r="2" spans="1:5" ht="12.75">
      <c r="A2" s="34"/>
      <c r="B2" s="3"/>
      <c r="C2" s="15"/>
      <c r="D2" s="9"/>
      <c r="E2" s="9"/>
    </row>
    <row r="3" spans="1:5" ht="12.75">
      <c r="A3" s="31"/>
      <c r="B3" s="5"/>
      <c r="C3" s="5"/>
      <c r="D3" s="5"/>
      <c r="E3" s="5"/>
    </row>
    <row r="4" spans="1:5" ht="12.75">
      <c r="A4" s="32"/>
      <c r="B4" s="4"/>
      <c r="C4" s="4"/>
      <c r="D4" s="5"/>
      <c r="E4" s="5"/>
    </row>
    <row r="5" spans="1:5" ht="12.75">
      <c r="A5" s="33"/>
      <c r="B5" s="4"/>
      <c r="C5" s="4"/>
      <c r="D5" s="5"/>
      <c r="E5" s="5"/>
    </row>
    <row r="6" spans="1:5" ht="12.75">
      <c r="A6" s="33"/>
      <c r="B6" s="5"/>
      <c r="C6" s="4"/>
      <c r="D6" s="5"/>
      <c r="E6" s="4"/>
    </row>
    <row r="7" spans="1:5" ht="12.75">
      <c r="A7" s="33"/>
      <c r="B7" s="5"/>
      <c r="C7" s="4"/>
      <c r="D7" s="5"/>
      <c r="E7" s="5"/>
    </row>
    <row r="8" spans="1:5" ht="12.75">
      <c r="A8" s="33"/>
      <c r="B8" s="5"/>
      <c r="C8" s="4"/>
      <c r="D8" s="5"/>
      <c r="E8" s="4"/>
    </row>
    <row r="9" spans="1:5" ht="12.75">
      <c r="A9" s="33"/>
      <c r="B9" s="5"/>
      <c r="C9" s="4"/>
      <c r="D9" s="5"/>
      <c r="E9" s="5"/>
    </row>
    <row r="10" spans="1:5" ht="12.75">
      <c r="A10" s="35"/>
      <c r="B10" s="10"/>
      <c r="C10" s="11"/>
      <c r="D10" s="10"/>
      <c r="E10" s="10"/>
    </row>
    <row r="11" spans="1:15" s="2" customFormat="1" ht="12.75">
      <c r="A11" s="36"/>
      <c r="B11" s="5"/>
      <c r="C11" s="4"/>
      <c r="D11" s="5"/>
      <c r="E11" s="5"/>
      <c r="F11"/>
      <c r="G11"/>
      <c r="H11"/>
      <c r="I11"/>
      <c r="J11"/>
      <c r="K11"/>
      <c r="L11"/>
      <c r="M11"/>
      <c r="N11"/>
      <c r="O11"/>
    </row>
    <row r="12" spans="1:15" s="16" customFormat="1" ht="12.75">
      <c r="A12" s="37"/>
      <c r="B12" s="12"/>
      <c r="C12" s="13"/>
      <c r="D12" s="12"/>
      <c r="E12" s="12"/>
      <c r="F12"/>
      <c r="G12"/>
      <c r="H12"/>
      <c r="I12"/>
      <c r="J12"/>
      <c r="K12"/>
      <c r="L12"/>
      <c r="M12"/>
      <c r="N12"/>
      <c r="O12"/>
    </row>
    <row r="13" spans="1:15" s="16" customFormat="1" ht="12.75">
      <c r="A13" s="38"/>
      <c r="B13" s="12"/>
      <c r="C13" s="13"/>
      <c r="D13" s="12"/>
      <c r="E13" s="12"/>
      <c r="F13"/>
      <c r="G13"/>
      <c r="H13"/>
      <c r="I13"/>
      <c r="J13"/>
      <c r="K13"/>
      <c r="L13"/>
      <c r="M13"/>
      <c r="N13"/>
      <c r="O13"/>
    </row>
    <row r="14" spans="1:15" s="16" customFormat="1" ht="12.75">
      <c r="A14" s="41"/>
      <c r="B14" s="12"/>
      <c r="C14" s="13"/>
      <c r="D14" s="12"/>
      <c r="E14" s="12"/>
      <c r="F14"/>
      <c r="G14"/>
      <c r="H14"/>
      <c r="I14"/>
      <c r="J14"/>
      <c r="K14"/>
      <c r="L14"/>
      <c r="M14"/>
      <c r="N14"/>
      <c r="O14"/>
    </row>
    <row r="15" spans="1:15" s="16" customFormat="1" ht="12.75">
      <c r="A15" s="37"/>
      <c r="B15" s="12"/>
      <c r="C15" s="13"/>
      <c r="D15" s="12"/>
      <c r="E15" s="12"/>
      <c r="F15"/>
      <c r="G15"/>
      <c r="H15"/>
      <c r="I15"/>
      <c r="J15"/>
      <c r="K15"/>
      <c r="L15"/>
      <c r="M15"/>
      <c r="N15"/>
      <c r="O15"/>
    </row>
    <row r="16" spans="1:15" s="16" customFormat="1" ht="12.75">
      <c r="A16" s="37"/>
      <c r="B16" s="12"/>
      <c r="C16" s="13"/>
      <c r="D16" s="12"/>
      <c r="E16" s="12"/>
      <c r="F16"/>
      <c r="G16"/>
      <c r="H16"/>
      <c r="I16"/>
      <c r="J16"/>
      <c r="K16"/>
      <c r="L16"/>
      <c r="M16"/>
      <c r="N16"/>
      <c r="O16"/>
    </row>
    <row r="17" spans="1:5" ht="12.75">
      <c r="A17" s="40"/>
      <c r="B17" s="5"/>
      <c r="D17" s="17"/>
      <c r="E17" s="5"/>
    </row>
    <row r="18" spans="1:5" ht="12.75">
      <c r="A18" s="40"/>
      <c r="B18" s="5"/>
      <c r="C18" s="4"/>
      <c r="D18" s="5"/>
      <c r="E18" s="4"/>
    </row>
    <row r="19" spans="1:5" ht="12.75">
      <c r="A19" s="40"/>
      <c r="B19" s="5"/>
      <c r="C19" s="4"/>
      <c r="D19" s="5"/>
      <c r="E19" s="4"/>
    </row>
    <row r="20" spans="1:5" ht="12.75">
      <c r="A20" s="40"/>
      <c r="B20" s="5"/>
      <c r="C20" s="4"/>
      <c r="D20" s="5"/>
      <c r="E20" s="4"/>
    </row>
    <row r="21" spans="1:5" ht="12.75">
      <c r="A21" s="40"/>
      <c r="B21" s="5"/>
      <c r="C21" s="4"/>
      <c r="D21" s="5"/>
      <c r="E21" s="4"/>
    </row>
    <row r="22" spans="1:5" ht="12.75">
      <c r="A22" s="40"/>
      <c r="B22" s="5"/>
      <c r="C22" s="4"/>
      <c r="D22" s="5"/>
      <c r="E22" s="4"/>
    </row>
    <row r="23" spans="1:5" ht="12.75">
      <c r="A23" s="40"/>
      <c r="B23" s="5"/>
      <c r="C23" s="4"/>
      <c r="D23" s="5"/>
      <c r="E23" s="4"/>
    </row>
    <row r="24" spans="1:5" ht="12.75">
      <c r="A24" s="40"/>
      <c r="B24" s="5"/>
      <c r="C24" s="4"/>
      <c r="D24" s="5"/>
      <c r="E24" s="4"/>
    </row>
    <row r="25" spans="1:5" ht="12.75">
      <c r="A25" s="40"/>
      <c r="B25" s="5"/>
      <c r="C25" s="4"/>
      <c r="D25" s="5"/>
      <c r="E25" s="4"/>
    </row>
    <row r="26" spans="1:5" ht="12.75">
      <c r="A26" s="40"/>
      <c r="B26" s="5"/>
      <c r="C26" s="4"/>
      <c r="D26" s="5"/>
      <c r="E26" s="4"/>
    </row>
    <row r="27" spans="1:5" ht="12.75">
      <c r="A27" s="40"/>
      <c r="B27" s="5"/>
      <c r="C27" s="4"/>
      <c r="D27" s="5"/>
      <c r="E27" s="4"/>
    </row>
    <row r="28" spans="1:5" ht="12.75">
      <c r="A28" s="40"/>
      <c r="B28" s="5"/>
      <c r="C28" s="4"/>
      <c r="D28" s="5"/>
      <c r="E28" s="4"/>
    </row>
    <row r="29" spans="1:5" ht="12.75">
      <c r="A29" s="38"/>
      <c r="B29" s="12"/>
      <c r="C29" s="13"/>
      <c r="D29" s="12"/>
      <c r="E29" s="12"/>
    </row>
    <row r="30" spans="1:5" ht="12.75">
      <c r="A30" s="40"/>
      <c r="B30" s="5"/>
      <c r="C30" s="4"/>
      <c r="D30" s="5"/>
      <c r="E30" s="4"/>
    </row>
    <row r="31" spans="1:5" ht="12.75">
      <c r="A31" s="33"/>
      <c r="B31" s="5"/>
      <c r="C31" s="4"/>
      <c r="D31" s="5"/>
      <c r="E31" s="5"/>
    </row>
    <row r="32" spans="1:5" ht="12.75">
      <c r="A32" s="33"/>
      <c r="B32" s="5"/>
      <c r="C32" s="4"/>
      <c r="D32" s="5"/>
      <c r="E32" s="4"/>
    </row>
    <row r="33" spans="1:6" ht="12.75">
      <c r="A33" s="29" t="s">
        <v>42</v>
      </c>
      <c r="B33" s="14">
        <f>SUM(B2:B32)</f>
        <v>0</v>
      </c>
      <c r="C33" s="30">
        <f>SUM(C2:C32)</f>
        <v>0</v>
      </c>
      <c r="D33" s="5"/>
      <c r="E33" s="14">
        <f>SUM(E2:E32)</f>
        <v>0</v>
      </c>
      <c r="F33">
        <f>SUM(F2:F32)</f>
        <v>0</v>
      </c>
    </row>
  </sheetData>
  <sheetProtection/>
  <printOptions horizontalCentered="1"/>
  <pageMargins left="0.75" right="0.75" top="1" bottom="1" header="0.5" footer="0.5"/>
  <pageSetup horizontalDpi="600" verticalDpi="600" orientation="landscape" scale="85" r:id="rId1"/>
  <headerFooter alignWithMargins="0">
    <oddHeader>&amp;C&amp;11Stump v. Stump&amp;10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Gailor and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Caryn</dc:creator>
  <cp:keywords/>
  <dc:description/>
  <cp:lastModifiedBy>Judge Donna Stroud</cp:lastModifiedBy>
  <cp:lastPrinted>2006-12-29T06:24:27Z</cp:lastPrinted>
  <dcterms:created xsi:type="dcterms:W3CDTF">2004-10-25T12:43:48Z</dcterms:created>
  <dcterms:modified xsi:type="dcterms:W3CDTF">2013-01-30T16:42:55Z</dcterms:modified>
  <cp:category/>
  <cp:version/>
  <cp:contentType/>
  <cp:contentStatus/>
</cp:coreProperties>
</file>